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8640" activeTab="0"/>
  </bookViews>
  <sheets>
    <sheet name="name" sheetId="1" r:id="rId1"/>
    <sheet name="pop" sheetId="2" r:id="rId2"/>
    <sheet name="注意" sheetId="3" r:id="rId3"/>
  </sheets>
  <definedNames/>
  <calcPr fullCalcOnLoad="1"/>
</workbook>
</file>

<file path=xl/sharedStrings.xml><?xml version="1.0" encoding="utf-8"?>
<sst xmlns="http://schemas.openxmlformats.org/spreadsheetml/2006/main" count="1042" uniqueCount="687">
  <si>
    <t>北海道</t>
  </si>
  <si>
    <t>ほっかいどう</t>
  </si>
  <si>
    <t>人 口</t>
  </si>
  <si>
    <t>面 積</t>
  </si>
  <si>
    <t>人口密度</t>
  </si>
  <si>
    <t>施行日</t>
  </si>
  <si>
    <t>石狩支庁</t>
  </si>
  <si>
    <t>いしかりしちょう</t>
  </si>
  <si>
    <t>札幌市</t>
  </si>
  <si>
    <t>さっぽろし</t>
  </si>
  <si>
    <t>1922.8.1</t>
  </si>
  <si>
    <t>中央区</t>
  </si>
  <si>
    <t>ちゅうおうく</t>
  </si>
  <si>
    <t>1972.4.1</t>
  </si>
  <si>
    <t>北区</t>
  </si>
  <si>
    <t>きたく</t>
  </si>
  <si>
    <t>東区</t>
  </si>
  <si>
    <t>ひがしく</t>
  </si>
  <si>
    <t>白石区</t>
  </si>
  <si>
    <t>しろいしく</t>
  </si>
  <si>
    <t>豊平区</t>
  </si>
  <si>
    <t>とよひらく</t>
  </si>
  <si>
    <t>南区</t>
  </si>
  <si>
    <t>みなみく</t>
  </si>
  <si>
    <t>西区</t>
  </si>
  <si>
    <t>にしく</t>
  </si>
  <si>
    <t>厚別区</t>
  </si>
  <si>
    <t>あつべつく</t>
  </si>
  <si>
    <t>1989.11.6</t>
  </si>
  <si>
    <t>手稲区</t>
  </si>
  <si>
    <t>ていねく</t>
  </si>
  <si>
    <t>清田区</t>
  </si>
  <si>
    <t>きよたく</t>
  </si>
  <si>
    <t>1997.11.4</t>
  </si>
  <si>
    <t>江別市</t>
  </si>
  <si>
    <t>えべつし</t>
  </si>
  <si>
    <t>1954.7.1</t>
  </si>
  <si>
    <t>千歳市</t>
  </si>
  <si>
    <t>ちとせし</t>
  </si>
  <si>
    <t>1958.7.1</t>
  </si>
  <si>
    <t>恵庭市</t>
  </si>
  <si>
    <t>えにわし</t>
  </si>
  <si>
    <t>1970.11.1</t>
  </si>
  <si>
    <t>北広島市</t>
  </si>
  <si>
    <t>きたひろしまし</t>
  </si>
  <si>
    <t>1996.9.1</t>
  </si>
  <si>
    <t>石狩市</t>
  </si>
  <si>
    <t>いしかりし</t>
  </si>
  <si>
    <t>石狩郡</t>
  </si>
  <si>
    <t>いしかりぐん</t>
  </si>
  <si>
    <t>当別町</t>
  </si>
  <si>
    <t>とうべつちょう</t>
  </si>
  <si>
    <t>新篠津村</t>
  </si>
  <si>
    <t>しんしのつむら</t>
  </si>
  <si>
    <t>厚田郡</t>
  </si>
  <si>
    <t>あつたぐん</t>
  </si>
  <si>
    <t>厚田村</t>
  </si>
  <si>
    <t>あつたむら</t>
  </si>
  <si>
    <t>浜益郡</t>
  </si>
  <si>
    <t>はまますぐん</t>
  </si>
  <si>
    <t>浜益村</t>
  </si>
  <si>
    <t>はまますむら</t>
  </si>
  <si>
    <t>渡島支庁</t>
  </si>
  <si>
    <t>おしましちょう</t>
  </si>
  <si>
    <t>函館市</t>
  </si>
  <si>
    <t>はこだてし</t>
  </si>
  <si>
    <t>松前郡</t>
  </si>
  <si>
    <t>まつまえぐん</t>
  </si>
  <si>
    <t>松前町</t>
  </si>
  <si>
    <t>まつまえちょう</t>
  </si>
  <si>
    <t>福島町</t>
  </si>
  <si>
    <t>ふくしまちょう</t>
  </si>
  <si>
    <t>上磯郡</t>
  </si>
  <si>
    <t>かみいそぐん</t>
  </si>
  <si>
    <t>知内町</t>
  </si>
  <si>
    <t>しりうちちょう</t>
  </si>
  <si>
    <t>木古内町</t>
  </si>
  <si>
    <t>きこないちょう</t>
  </si>
  <si>
    <t>上磯町</t>
  </si>
  <si>
    <t>かみいそちょう</t>
  </si>
  <si>
    <t>亀田郡</t>
  </si>
  <si>
    <t>かめだぐん</t>
  </si>
  <si>
    <t>大野町</t>
  </si>
  <si>
    <t>おおのちょう</t>
  </si>
  <si>
    <t>七飯町</t>
  </si>
  <si>
    <t>ななえちょう</t>
  </si>
  <si>
    <t>戸井町</t>
  </si>
  <si>
    <t>といちょう</t>
  </si>
  <si>
    <t>恵山町</t>
  </si>
  <si>
    <t>えさんちょう</t>
  </si>
  <si>
    <t>椴法華村</t>
  </si>
  <si>
    <t>とどほっけむら</t>
  </si>
  <si>
    <t>茅部郡</t>
  </si>
  <si>
    <t>かやべぐん</t>
  </si>
  <si>
    <t>南茅部町</t>
  </si>
  <si>
    <t>みなみかやべちょう</t>
  </si>
  <si>
    <t>鹿部町</t>
  </si>
  <si>
    <t>しかべちょう</t>
  </si>
  <si>
    <t>砂原町</t>
  </si>
  <si>
    <t>さわらちょう</t>
  </si>
  <si>
    <t>森町</t>
  </si>
  <si>
    <t>もりまち</t>
  </si>
  <si>
    <t>山越郡</t>
  </si>
  <si>
    <t>やまこしぐん</t>
  </si>
  <si>
    <t>八雲町</t>
  </si>
  <si>
    <t>やくもちょう</t>
  </si>
  <si>
    <t>長万部町</t>
  </si>
  <si>
    <t>おしゃまんべちょう</t>
  </si>
  <si>
    <t>檜山支庁</t>
  </si>
  <si>
    <t>ひやましちょう</t>
  </si>
  <si>
    <t>檜山郡</t>
  </si>
  <si>
    <t>ひやまぐん</t>
  </si>
  <si>
    <t>江差町</t>
  </si>
  <si>
    <t>えさしちょう</t>
  </si>
  <si>
    <t>上ノ国町</t>
  </si>
  <si>
    <t>かみのくにちょう</t>
  </si>
  <si>
    <t>厚沢部町</t>
  </si>
  <si>
    <t>あっさぶちょう</t>
  </si>
  <si>
    <t>爾志郡</t>
  </si>
  <si>
    <t>にしぐん</t>
  </si>
  <si>
    <t>乙部町</t>
  </si>
  <si>
    <t>おとべちょう</t>
  </si>
  <si>
    <t>熊石町</t>
  </si>
  <si>
    <t>くまいしちょう</t>
  </si>
  <si>
    <t>久遠郡</t>
  </si>
  <si>
    <t>くどうぐん</t>
  </si>
  <si>
    <t>大成町</t>
  </si>
  <si>
    <t>たいせいちょう</t>
  </si>
  <si>
    <t>奥尻郡</t>
  </si>
  <si>
    <t>おくしりぐん</t>
  </si>
  <si>
    <t>奥尻町</t>
  </si>
  <si>
    <t>おくしりちょう</t>
  </si>
  <si>
    <t>瀬棚郡</t>
  </si>
  <si>
    <t>せたなぐん</t>
  </si>
  <si>
    <t>瀬棚町</t>
  </si>
  <si>
    <t>せたなちょう</t>
  </si>
  <si>
    <t>北檜山町</t>
  </si>
  <si>
    <t>きたひやまちょう</t>
  </si>
  <si>
    <t>今金町</t>
  </si>
  <si>
    <t>いまかねちょう</t>
  </si>
  <si>
    <t>後志支庁</t>
  </si>
  <si>
    <t>しりべししちょう</t>
  </si>
  <si>
    <t>小樽市</t>
  </si>
  <si>
    <t>おたるし</t>
  </si>
  <si>
    <t>島牧郡</t>
  </si>
  <si>
    <t>しままきぐん</t>
  </si>
  <si>
    <t>島牧村</t>
  </si>
  <si>
    <t>しままきむら</t>
  </si>
  <si>
    <t>寿都郡</t>
  </si>
  <si>
    <t>すっつぐん</t>
  </si>
  <si>
    <t>寿都町</t>
  </si>
  <si>
    <t>すっつちょう</t>
  </si>
  <si>
    <t>黒松内町</t>
  </si>
  <si>
    <t>くろまつないちょう</t>
  </si>
  <si>
    <t>磯谷郡</t>
  </si>
  <si>
    <t>いそやぐん</t>
  </si>
  <si>
    <t>蘭越町</t>
  </si>
  <si>
    <t>らんこしちょう</t>
  </si>
  <si>
    <t>虻田郡</t>
  </si>
  <si>
    <t>あぶたぐん</t>
  </si>
  <si>
    <t>ニセコ町</t>
  </si>
  <si>
    <t>にせこちょう</t>
  </si>
  <si>
    <t>真狩村</t>
  </si>
  <si>
    <t>まっかりむら</t>
  </si>
  <si>
    <t>留寿都村</t>
  </si>
  <si>
    <t>るすつむら</t>
  </si>
  <si>
    <t>喜茂別町</t>
  </si>
  <si>
    <t>きもべつちょう</t>
  </si>
  <si>
    <t>京極町</t>
  </si>
  <si>
    <t>きょうごくちょう</t>
  </si>
  <si>
    <t>倶知安町</t>
  </si>
  <si>
    <t>くっちゃんちょう</t>
  </si>
  <si>
    <t>岩内郡</t>
  </si>
  <si>
    <t>いわないぐん</t>
  </si>
  <si>
    <t>共和町</t>
  </si>
  <si>
    <t>きょうわちょう</t>
  </si>
  <si>
    <t>岩内町</t>
  </si>
  <si>
    <t>いわないちょう</t>
  </si>
  <si>
    <t>古宇郡</t>
  </si>
  <si>
    <t>ふるうぐん</t>
  </si>
  <si>
    <t>泊村</t>
  </si>
  <si>
    <t>とまりむら</t>
  </si>
  <si>
    <t>神恵内村</t>
  </si>
  <si>
    <t>かもえないむら</t>
  </si>
  <si>
    <t>積丹郡</t>
  </si>
  <si>
    <t>しゃこたんぐん</t>
  </si>
  <si>
    <t>積丹町</t>
  </si>
  <si>
    <t>しゃこたんちょう</t>
  </si>
  <si>
    <t>古平郡</t>
  </si>
  <si>
    <t>ふるびらぐん</t>
  </si>
  <si>
    <t>古平町</t>
  </si>
  <si>
    <t>ふるびらちょう</t>
  </si>
  <si>
    <t>余市郡</t>
  </si>
  <si>
    <t>よいちぐん</t>
  </si>
  <si>
    <t>仁木町</t>
  </si>
  <si>
    <t>にきちょう</t>
  </si>
  <si>
    <t>余市町</t>
  </si>
  <si>
    <t>よいちちょう</t>
  </si>
  <si>
    <t>赤井川村</t>
  </si>
  <si>
    <t>あかいがわむら</t>
  </si>
  <si>
    <t>空知支庁</t>
  </si>
  <si>
    <t>そらちしちょう</t>
  </si>
  <si>
    <t>夕張市</t>
  </si>
  <si>
    <t>ゆうばりし</t>
  </si>
  <si>
    <t>1943.4.1</t>
  </si>
  <si>
    <t>岩見沢市</t>
  </si>
  <si>
    <t>いわみざわし</t>
  </si>
  <si>
    <t>美唄市</t>
  </si>
  <si>
    <t>びばいし</t>
  </si>
  <si>
    <t>1950.4.1</t>
  </si>
  <si>
    <t>芦別市</t>
  </si>
  <si>
    <t>あしべつし</t>
  </si>
  <si>
    <t>1953.4.1</t>
  </si>
  <si>
    <t>赤平市</t>
  </si>
  <si>
    <t>あかびらし</t>
  </si>
  <si>
    <t>三笠市</t>
  </si>
  <si>
    <t>みかさし</t>
  </si>
  <si>
    <t>1957.4.1</t>
  </si>
  <si>
    <t>滝川市</t>
  </si>
  <si>
    <t>たきかわし</t>
  </si>
  <si>
    <t>砂川市</t>
  </si>
  <si>
    <t>すながわし</t>
  </si>
  <si>
    <t>歌志内市</t>
  </si>
  <si>
    <t>うたしないし</t>
  </si>
  <si>
    <t>深川市</t>
  </si>
  <si>
    <t>ふかがわし</t>
  </si>
  <si>
    <t>1963.5.1</t>
  </si>
  <si>
    <t>空知郡</t>
  </si>
  <si>
    <t>そらちぐん</t>
  </si>
  <si>
    <t>北村</t>
  </si>
  <si>
    <t>きたむら</t>
  </si>
  <si>
    <t>栗沢町</t>
  </si>
  <si>
    <t>くりさわちょう</t>
  </si>
  <si>
    <t>南幌町</t>
  </si>
  <si>
    <t>なんぽろちょう</t>
  </si>
  <si>
    <t>奈井江町</t>
  </si>
  <si>
    <t>ないえちょう</t>
  </si>
  <si>
    <t>上砂川町</t>
  </si>
  <si>
    <t>かみすながわちょう</t>
  </si>
  <si>
    <t>夕張郡</t>
  </si>
  <si>
    <t>ゆうばりぐん</t>
  </si>
  <si>
    <t>由仁町</t>
  </si>
  <si>
    <t>ゆにちょう</t>
  </si>
  <si>
    <t>長沼町</t>
  </si>
  <si>
    <t>ながぬまちょう</t>
  </si>
  <si>
    <t>栗山町</t>
  </si>
  <si>
    <t>くりやまちょう</t>
  </si>
  <si>
    <t>樺戸郡</t>
  </si>
  <si>
    <t>かばとぐん</t>
  </si>
  <si>
    <t>月形町</t>
  </si>
  <si>
    <t>つきがたちょう</t>
  </si>
  <si>
    <t>浦臼町</t>
  </si>
  <si>
    <t>うらうすちょう</t>
  </si>
  <si>
    <t>新十津川町</t>
  </si>
  <si>
    <t>しんとつかわちょう</t>
  </si>
  <si>
    <t>雨竜郡</t>
  </si>
  <si>
    <t>うりゅうぐん</t>
  </si>
  <si>
    <t>妹背牛町</t>
  </si>
  <si>
    <t>もせうしちょう</t>
  </si>
  <si>
    <t>秩父別町</t>
  </si>
  <si>
    <t>ちっぷべつちょう</t>
  </si>
  <si>
    <t>雨竜町</t>
  </si>
  <si>
    <t>うりゅうちょう</t>
  </si>
  <si>
    <t>北竜町</t>
  </si>
  <si>
    <t>ほくりゅうちょう</t>
  </si>
  <si>
    <t>沼田町</t>
  </si>
  <si>
    <t>ぬまたちょう</t>
  </si>
  <si>
    <t>幌加内町</t>
  </si>
  <si>
    <t>ほろかないちょう</t>
  </si>
  <si>
    <t>上川支庁</t>
  </si>
  <si>
    <t>かみかわしちょう</t>
  </si>
  <si>
    <t>旭川市</t>
  </si>
  <si>
    <t>あさひかわし</t>
  </si>
  <si>
    <t>士別市</t>
  </si>
  <si>
    <t>しべつし</t>
  </si>
  <si>
    <t>名寄市</t>
  </si>
  <si>
    <t>なよろし</t>
  </si>
  <si>
    <t>1956.4.1</t>
  </si>
  <si>
    <t>富良野市</t>
  </si>
  <si>
    <t>ふらのし</t>
  </si>
  <si>
    <t>1966.5.1</t>
  </si>
  <si>
    <t>上川郡</t>
  </si>
  <si>
    <t>かみかわぐん</t>
  </si>
  <si>
    <t>鷹栖町</t>
  </si>
  <si>
    <t>たかすちょう</t>
  </si>
  <si>
    <t>東神楽町</t>
  </si>
  <si>
    <t>ひがしかぐらちょう</t>
  </si>
  <si>
    <t>当麻町</t>
  </si>
  <si>
    <t>とうまちょう</t>
  </si>
  <si>
    <t>比布町</t>
  </si>
  <si>
    <t>ぴっぷちょう</t>
  </si>
  <si>
    <t>愛別町</t>
  </si>
  <si>
    <t>あいべつちょう</t>
  </si>
  <si>
    <t>上川町</t>
  </si>
  <si>
    <t>かみかわちょう</t>
  </si>
  <si>
    <t>東川町</t>
  </si>
  <si>
    <t>ひがしかわちょう</t>
  </si>
  <si>
    <t>美瑛町</t>
  </si>
  <si>
    <t>びえいちょう</t>
  </si>
  <si>
    <t>上富良野町</t>
  </si>
  <si>
    <t>かみふらのちょう</t>
  </si>
  <si>
    <t>中富良野町</t>
  </si>
  <si>
    <t>なかふらのちょう</t>
  </si>
  <si>
    <t>南富良野町</t>
  </si>
  <si>
    <t>みなみふらのちょう</t>
  </si>
  <si>
    <t>勇払郡</t>
  </si>
  <si>
    <t>ゆうふつぐん</t>
  </si>
  <si>
    <t>占冠村</t>
  </si>
  <si>
    <t>しむかっぷむら</t>
  </si>
  <si>
    <t>和寒町</t>
  </si>
  <si>
    <t>わっさむちょう</t>
  </si>
  <si>
    <t>剣淵町</t>
  </si>
  <si>
    <t>けんぶちちょう</t>
  </si>
  <si>
    <t>朝日町</t>
  </si>
  <si>
    <t>あさひちょう</t>
  </si>
  <si>
    <t>風連町</t>
  </si>
  <si>
    <t>ふうれんちょう</t>
  </si>
  <si>
    <t>下川町</t>
  </si>
  <si>
    <t>しもかわちょう</t>
  </si>
  <si>
    <t>中川郡</t>
  </si>
  <si>
    <t>なかがわぐん</t>
  </si>
  <si>
    <t>美深町</t>
  </si>
  <si>
    <t>びふかちょう</t>
  </si>
  <si>
    <t>音威子府村</t>
  </si>
  <si>
    <t>おといねっぷむら</t>
  </si>
  <si>
    <t>中川町</t>
  </si>
  <si>
    <t>なかがわちょう</t>
  </si>
  <si>
    <t>留萌支庁</t>
  </si>
  <si>
    <t>るもいしちょう</t>
  </si>
  <si>
    <t>留萌市</t>
  </si>
  <si>
    <t>るもいし</t>
  </si>
  <si>
    <t>1947.10.1</t>
  </si>
  <si>
    <t>増毛郡</t>
  </si>
  <si>
    <t>ましけぐん</t>
  </si>
  <si>
    <t>増毛町</t>
  </si>
  <si>
    <t>ましけちょう</t>
  </si>
  <si>
    <t>留萌郡</t>
  </si>
  <si>
    <t>るもいぐん</t>
  </si>
  <si>
    <t>小平町</t>
  </si>
  <si>
    <t>おびらちょう</t>
  </si>
  <si>
    <t>苫前郡</t>
  </si>
  <si>
    <t>とままえぐん</t>
  </si>
  <si>
    <t>苫前町</t>
  </si>
  <si>
    <t>とままえちょう</t>
  </si>
  <si>
    <t>羽幌町</t>
  </si>
  <si>
    <t>はぼろちょう</t>
  </si>
  <si>
    <t>初山別村</t>
  </si>
  <si>
    <t>しょさんべつむら</t>
  </si>
  <si>
    <t>天塩郡</t>
  </si>
  <si>
    <t>てしおぐん</t>
  </si>
  <si>
    <t>遠別町</t>
  </si>
  <si>
    <t>えんべつちょう</t>
  </si>
  <si>
    <t>天塩町</t>
  </si>
  <si>
    <t>てしおちょう</t>
  </si>
  <si>
    <t>幌延町</t>
  </si>
  <si>
    <t>ほろのべちょう</t>
  </si>
  <si>
    <t>宗谷支庁</t>
  </si>
  <si>
    <t>そうやしちょう</t>
  </si>
  <si>
    <t>稚内市</t>
  </si>
  <si>
    <t>わっかないし</t>
  </si>
  <si>
    <t>1949.4.1</t>
  </si>
  <si>
    <t>宗谷郡</t>
  </si>
  <si>
    <t>そうやぐん</t>
  </si>
  <si>
    <t>猿払村</t>
  </si>
  <si>
    <t>さるふつむら</t>
  </si>
  <si>
    <t>枝幸郡</t>
  </si>
  <si>
    <t>えさしぐん</t>
  </si>
  <si>
    <t>浜頓別町</t>
  </si>
  <si>
    <t>はまとんべつちょう</t>
  </si>
  <si>
    <t>中頓別町</t>
  </si>
  <si>
    <t>なかとんべつちょう</t>
  </si>
  <si>
    <t>枝幸町</t>
  </si>
  <si>
    <t>歌登町</t>
  </si>
  <si>
    <t>うたのぼりちょう</t>
  </si>
  <si>
    <t>豊富町</t>
  </si>
  <si>
    <t>とよとみちょう</t>
  </si>
  <si>
    <t>礼文郡</t>
  </si>
  <si>
    <t>れぶんぐん</t>
  </si>
  <si>
    <t>礼文町</t>
  </si>
  <si>
    <t>れぶんちょう</t>
  </si>
  <si>
    <t>利尻郡</t>
  </si>
  <si>
    <t>りしりぐん</t>
  </si>
  <si>
    <t>利尻町</t>
  </si>
  <si>
    <t>りしりちょう</t>
  </si>
  <si>
    <t>利尻富士町</t>
  </si>
  <si>
    <t>りしりふじちょう</t>
  </si>
  <si>
    <t>網走支庁</t>
  </si>
  <si>
    <t>あばしりしちょう</t>
  </si>
  <si>
    <t>北見市</t>
  </si>
  <si>
    <t>きたみし</t>
  </si>
  <si>
    <t>1942.6.10</t>
  </si>
  <si>
    <t>網走市</t>
  </si>
  <si>
    <t>あばしりし</t>
  </si>
  <si>
    <t>1947.2.11</t>
  </si>
  <si>
    <t>紋別市</t>
  </si>
  <si>
    <t>もんべつし</t>
  </si>
  <si>
    <t>網走郡</t>
  </si>
  <si>
    <t>あばしりぐん</t>
  </si>
  <si>
    <t>東藻琴村</t>
  </si>
  <si>
    <t>ひがしもことむら</t>
  </si>
  <si>
    <t>女満別町</t>
  </si>
  <si>
    <t>めまんべつちょう</t>
  </si>
  <si>
    <t>美幌町</t>
  </si>
  <si>
    <t>びほろちょう</t>
  </si>
  <si>
    <t>津別町</t>
  </si>
  <si>
    <t>つべつちょう</t>
  </si>
  <si>
    <t>斜里郡</t>
  </si>
  <si>
    <t>しゃりぐん</t>
  </si>
  <si>
    <t>斜里町</t>
  </si>
  <si>
    <t>しゃりちょう</t>
  </si>
  <si>
    <t>清里町</t>
  </si>
  <si>
    <t>きよさとちょう</t>
  </si>
  <si>
    <t>小清水町</t>
  </si>
  <si>
    <t>こしみずちょう</t>
  </si>
  <si>
    <t>常呂郡</t>
  </si>
  <si>
    <t>ところぐん</t>
  </si>
  <si>
    <t>端野町</t>
  </si>
  <si>
    <t>たんのちょう</t>
  </si>
  <si>
    <t>訓子府町</t>
  </si>
  <si>
    <t>くんねっぷちょう</t>
  </si>
  <si>
    <t>置戸町</t>
  </si>
  <si>
    <t>おけとちょう</t>
  </si>
  <si>
    <t>留辺蘂町</t>
  </si>
  <si>
    <t>るべしべちょう</t>
  </si>
  <si>
    <t>佐呂間町</t>
  </si>
  <si>
    <t>さろまちょう</t>
  </si>
  <si>
    <t>常呂町</t>
  </si>
  <si>
    <t>ところちょう</t>
  </si>
  <si>
    <t>紋別郡</t>
  </si>
  <si>
    <t>もんべつぐん</t>
  </si>
  <si>
    <t>生田原町</t>
  </si>
  <si>
    <t>いくたはらちょう</t>
  </si>
  <si>
    <t>遠軽町</t>
  </si>
  <si>
    <t>えんがるちょう</t>
  </si>
  <si>
    <t>丸瀬布町</t>
  </si>
  <si>
    <t>まるせっぷちょう</t>
  </si>
  <si>
    <t>白滝村</t>
  </si>
  <si>
    <t>しらたきむら</t>
  </si>
  <si>
    <t>上湧別町</t>
  </si>
  <si>
    <t>かみゆうべつちょう</t>
  </si>
  <si>
    <t>湧別町</t>
  </si>
  <si>
    <t>ゆうべつちょう</t>
  </si>
  <si>
    <t>滝上町</t>
  </si>
  <si>
    <t>たきのうえちょう</t>
  </si>
  <si>
    <t>興部町</t>
  </si>
  <si>
    <t>おこっぺちょう</t>
  </si>
  <si>
    <t>西興部村</t>
  </si>
  <si>
    <t>にしおこっぺむら</t>
  </si>
  <si>
    <t>雄武町</t>
  </si>
  <si>
    <t>おうむちょう</t>
  </si>
  <si>
    <t>胆振支庁</t>
  </si>
  <si>
    <t>いぶりしちょう</t>
  </si>
  <si>
    <t>室蘭市</t>
  </si>
  <si>
    <t>むろらんし</t>
  </si>
  <si>
    <t>苫小牧市</t>
  </si>
  <si>
    <t>とまこまいし</t>
  </si>
  <si>
    <t>1948.4.1</t>
  </si>
  <si>
    <t>登別市</t>
  </si>
  <si>
    <t>のぼりべつし</t>
  </si>
  <si>
    <t>1970.8.1</t>
  </si>
  <si>
    <t>伊達市</t>
  </si>
  <si>
    <t>だてし</t>
  </si>
  <si>
    <t>豊浦町</t>
  </si>
  <si>
    <t>とようらちょう</t>
  </si>
  <si>
    <t>虻田町</t>
  </si>
  <si>
    <t>あぶたちょう</t>
  </si>
  <si>
    <t>洞爺村</t>
  </si>
  <si>
    <t>とうやむら</t>
  </si>
  <si>
    <t>有珠郡</t>
  </si>
  <si>
    <t>うすぐん</t>
  </si>
  <si>
    <t>大滝村</t>
  </si>
  <si>
    <t>おおたきむら</t>
  </si>
  <si>
    <t>壮瞥町</t>
  </si>
  <si>
    <t>そうべつちょう</t>
  </si>
  <si>
    <t>白老郡</t>
  </si>
  <si>
    <t>しらおいぐん</t>
  </si>
  <si>
    <t>白老町</t>
  </si>
  <si>
    <t>しらおいちょう</t>
  </si>
  <si>
    <t>早来町</t>
  </si>
  <si>
    <t>はやきたちょう</t>
  </si>
  <si>
    <t>追分町</t>
  </si>
  <si>
    <t>おいわけちょう</t>
  </si>
  <si>
    <t>厚真町</t>
  </si>
  <si>
    <t>あつまちょう</t>
  </si>
  <si>
    <t>鵡川町</t>
  </si>
  <si>
    <t>むかわちょう</t>
  </si>
  <si>
    <t>穂別町</t>
  </si>
  <si>
    <t>ほべつちょう</t>
  </si>
  <si>
    <t>日高支庁</t>
  </si>
  <si>
    <t>ひだかしちょう</t>
  </si>
  <si>
    <t>沙流郡</t>
  </si>
  <si>
    <t>さるぐん</t>
  </si>
  <si>
    <t>日高町</t>
  </si>
  <si>
    <t>ひだかちょう</t>
  </si>
  <si>
    <t>平取町</t>
  </si>
  <si>
    <t>びらとりちょう</t>
  </si>
  <si>
    <t>門別町</t>
  </si>
  <si>
    <t>もんべつちょう</t>
  </si>
  <si>
    <t>新冠郡</t>
  </si>
  <si>
    <t>にいかっぷぐん</t>
  </si>
  <si>
    <t>新冠町</t>
  </si>
  <si>
    <t>にいかっぷちょう</t>
  </si>
  <si>
    <t>静内郡</t>
  </si>
  <si>
    <t>しずないぐん</t>
  </si>
  <si>
    <t>静内町</t>
  </si>
  <si>
    <t>しずないちょう</t>
  </si>
  <si>
    <t>三石郡</t>
  </si>
  <si>
    <t>みついしぐん</t>
  </si>
  <si>
    <t>三石町</t>
  </si>
  <si>
    <t>みついしちょう</t>
  </si>
  <si>
    <t>浦河郡</t>
  </si>
  <si>
    <t>うらかわぐん</t>
  </si>
  <si>
    <t>浦河町</t>
  </si>
  <si>
    <t>うらかわちょう</t>
  </si>
  <si>
    <t>様似郡</t>
  </si>
  <si>
    <t>さまにぐん</t>
  </si>
  <si>
    <t>様似町</t>
  </si>
  <si>
    <t>さまにちょう</t>
  </si>
  <si>
    <t>幌泉郡</t>
  </si>
  <si>
    <t>ほろいずみぐん</t>
  </si>
  <si>
    <t>えりも町</t>
  </si>
  <si>
    <t>えりもちょう</t>
  </si>
  <si>
    <t>十勝支庁</t>
  </si>
  <si>
    <t>とかちしちょう</t>
  </si>
  <si>
    <t>帯広市</t>
  </si>
  <si>
    <t>おびひろし</t>
  </si>
  <si>
    <t>1933.4.1</t>
  </si>
  <si>
    <t>河東郡</t>
  </si>
  <si>
    <t>かとうぐん</t>
  </si>
  <si>
    <t>音更町</t>
  </si>
  <si>
    <t>おとふけちょう</t>
  </si>
  <si>
    <t>士幌町</t>
  </si>
  <si>
    <t>しほろちょう</t>
  </si>
  <si>
    <t>上士幌町</t>
  </si>
  <si>
    <t>かみしほろちょう</t>
  </si>
  <si>
    <t>鹿追町</t>
  </si>
  <si>
    <t>しかおいちょう</t>
  </si>
  <si>
    <t>新得町</t>
  </si>
  <si>
    <t>しんとくちょう</t>
  </si>
  <si>
    <t>清水町</t>
  </si>
  <si>
    <t>しみずちょう</t>
  </si>
  <si>
    <t>河西郡</t>
  </si>
  <si>
    <t>かさいぐん</t>
  </si>
  <si>
    <t>芽室町</t>
  </si>
  <si>
    <t>めむろちょう</t>
  </si>
  <si>
    <t>中札内村</t>
  </si>
  <si>
    <t>なかさつないむら</t>
  </si>
  <si>
    <t>更別村</t>
  </si>
  <si>
    <t>さらべつむら</t>
  </si>
  <si>
    <t>広尾郡</t>
  </si>
  <si>
    <t>ひろおぐん</t>
  </si>
  <si>
    <t>忠類村</t>
  </si>
  <si>
    <t>ちゅうるいむら</t>
  </si>
  <si>
    <t>大樹町</t>
  </si>
  <si>
    <t>たいきちょう</t>
  </si>
  <si>
    <t>広尾町</t>
  </si>
  <si>
    <t>ひろおちょう</t>
  </si>
  <si>
    <t>幕別町</t>
  </si>
  <si>
    <t>まくべつちょう</t>
  </si>
  <si>
    <t>池田町</t>
  </si>
  <si>
    <t>いけだちょう</t>
  </si>
  <si>
    <t>豊頃町</t>
  </si>
  <si>
    <t>とよころちょう</t>
  </si>
  <si>
    <t>本別町</t>
  </si>
  <si>
    <t>ほんべつちょう</t>
  </si>
  <si>
    <t>足寄郡</t>
  </si>
  <si>
    <t>あしょろぐん</t>
  </si>
  <si>
    <t>足寄町</t>
  </si>
  <si>
    <t>あしょろちょう</t>
  </si>
  <si>
    <t>陸別町</t>
  </si>
  <si>
    <t>りくべつちょう</t>
  </si>
  <si>
    <t>十勝郡</t>
  </si>
  <si>
    <t>とかちぐん</t>
  </si>
  <si>
    <t>浦幌町</t>
  </si>
  <si>
    <t>うらほろちょう</t>
  </si>
  <si>
    <t>釧路支庁</t>
  </si>
  <si>
    <t>くしろしちょう</t>
  </si>
  <si>
    <t>釧路市</t>
  </si>
  <si>
    <t>くしろし</t>
  </si>
  <si>
    <t>釧路郡</t>
  </si>
  <si>
    <t>くしろぐん</t>
  </si>
  <si>
    <t>釧路町</t>
  </si>
  <si>
    <t>くしろちょう</t>
  </si>
  <si>
    <t>厚岸郡</t>
  </si>
  <si>
    <t>あっけしぐん</t>
  </si>
  <si>
    <t>厚岸町</t>
  </si>
  <si>
    <t>あっけしちょう</t>
  </si>
  <si>
    <t>浜中町</t>
  </si>
  <si>
    <t>はまなかちょう</t>
  </si>
  <si>
    <t>川上郡</t>
  </si>
  <si>
    <t>かわかみぐん</t>
  </si>
  <si>
    <t>標茶町</t>
  </si>
  <si>
    <t>しべちゃちょう</t>
  </si>
  <si>
    <t>弟子屈町</t>
  </si>
  <si>
    <t>てしかがちょう</t>
  </si>
  <si>
    <t>阿寒郡</t>
  </si>
  <si>
    <t>あかんぐん</t>
  </si>
  <si>
    <t>阿寒町</t>
  </si>
  <si>
    <t>あかんちょう</t>
  </si>
  <si>
    <t>鶴居村</t>
  </si>
  <si>
    <t>つるいむら</t>
  </si>
  <si>
    <t>白糠郡</t>
  </si>
  <si>
    <t>しらぬかぐん</t>
  </si>
  <si>
    <t>白糠町</t>
  </si>
  <si>
    <t>しらぬかちょう</t>
  </si>
  <si>
    <t>音別町</t>
  </si>
  <si>
    <t>おんべつちょう</t>
  </si>
  <si>
    <t>根室支庁</t>
  </si>
  <si>
    <t>ねむろしちょう</t>
  </si>
  <si>
    <t>根室市</t>
  </si>
  <si>
    <t>ねむろし</t>
  </si>
  <si>
    <t>1957.8.1</t>
  </si>
  <si>
    <t>野付郡</t>
  </si>
  <si>
    <t>のつけぐん</t>
  </si>
  <si>
    <t>別海町</t>
  </si>
  <si>
    <t>べつかいちょう</t>
  </si>
  <si>
    <t>標津郡</t>
  </si>
  <si>
    <t>しべつぐん</t>
  </si>
  <si>
    <t>中標津町</t>
  </si>
  <si>
    <t>なかしべつちょう</t>
  </si>
  <si>
    <t>標津町</t>
  </si>
  <si>
    <t>しべつちょう</t>
  </si>
  <si>
    <t>目梨郡</t>
  </si>
  <si>
    <t>めなしぐん</t>
  </si>
  <si>
    <t>羅臼町</t>
  </si>
  <si>
    <t>らうすちょう</t>
  </si>
  <si>
    <t>北海道　合計</t>
  </si>
  <si>
    <t>北海道</t>
  </si>
  <si>
    <t>人口</t>
  </si>
  <si>
    <t>昭和55年</t>
  </si>
  <si>
    <t>昭和56年</t>
  </si>
  <si>
    <t>昭和57年</t>
  </si>
  <si>
    <t>昭和58年</t>
  </si>
  <si>
    <t>昭和59年</t>
  </si>
  <si>
    <t>亀田町</t>
  </si>
  <si>
    <t>銭亀沢村</t>
  </si>
  <si>
    <t>(旧尻岸内町)</t>
  </si>
  <si>
    <t>狩田町（昭和39年改名）</t>
  </si>
  <si>
    <t>大江村（昭和39年改名）</t>
  </si>
  <si>
    <t>江部乙町</t>
  </si>
  <si>
    <t>滝川市と合併</t>
  </si>
  <si>
    <t>多度志町</t>
  </si>
  <si>
    <t>深川市合併</t>
  </si>
  <si>
    <t>東鷹栖村</t>
  </si>
  <si>
    <t>神楽町</t>
  </si>
  <si>
    <t>旭川市</t>
  </si>
  <si>
    <t>山部村</t>
  </si>
  <si>
    <t>東利尻町</t>
  </si>
  <si>
    <t>幌泉町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</si>
  <si>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</si>
  <si>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</si>
  <si>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</si>
  <si>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</si>
  <si>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</si>
  <si>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</si>
  <si>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</si>
  <si>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</si>
  <si>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</si>
  <si>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</si>
  <si>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</si>
  <si>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</si>
  <si>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</si>
  <si>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</si>
  <si>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</si>
  <si>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</si>
  <si>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</si>
  <si>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</si>
  <si>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全国-支庁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</si>
  <si>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</si>
  <si>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</si>
  <si>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</si>
  <si>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</si>
  <si>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</si>
  <si>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</si>
  <si>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</si>
  <si>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</si>
  <si>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</si>
  <si>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</si>
  <si>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</si>
  <si>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</si>
  <si>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</si>
  <si>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</si>
  <si>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全国計-各支庁</t>
  </si>
  <si>
    <t>支庁計-市町村計</t>
  </si>
  <si>
    <t>札幌市-区計</t>
  </si>
  <si>
    <t>誤差</t>
  </si>
  <si>
    <t>人口は住民基本台帳を基にしている。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</si>
</sst>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6">
    <font>
      <sz val="11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5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wrapText="1"/>
    </xf>
    <xf numFmtId="3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wrapText="1"/>
    </xf>
    <xf numFmtId="3" fontId="1" fillId="8" borderId="1" xfId="0" applyNumberFormat="1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horizontal="right" wrapText="1"/>
    </xf>
    <xf numFmtId="4" fontId="1" fillId="7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79" fontId="0" fillId="0" borderId="0" xfId="0" applyNumberFormat="1" applyAlignment="1">
      <alignment/>
    </xf>
    <xf numFmtId="0" fontId="1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1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workbookViewId="0" topLeftCell="A1">
      <selection activeCell="H3" sqref="H3"/>
    </sheetView>
  </sheetViews>
  <sheetFormatPr defaultColWidth="9.00390625" defaultRowHeight="13.5"/>
  <cols>
    <col min="2" max="2" width="10.50390625" style="0" bestFit="1" customWidth="1"/>
    <col min="3" max="4" width="8.625" style="0" bestFit="1" customWidth="1"/>
    <col min="5" max="5" width="8.25390625" style="0" bestFit="1" customWidth="1"/>
    <col min="6" max="6" width="7.25390625" style="0" bestFit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 t="s">
        <v>6</v>
      </c>
      <c r="B2" s="2" t="s">
        <v>7</v>
      </c>
      <c r="C2" s="3">
        <v>2270242</v>
      </c>
      <c r="D2" s="4">
        <v>3539.83</v>
      </c>
      <c r="E2" s="5">
        <v>641.34</v>
      </c>
      <c r="F2" s="2"/>
    </row>
    <row r="3" spans="1:6" ht="13.5">
      <c r="A3" s="6" t="s">
        <v>8</v>
      </c>
      <c r="B3" s="6" t="s">
        <v>9</v>
      </c>
      <c r="C3" s="7">
        <v>1846035</v>
      </c>
      <c r="D3" s="8">
        <v>1121.12</v>
      </c>
      <c r="E3" s="8">
        <v>1646.6</v>
      </c>
      <c r="F3" s="6" t="s">
        <v>10</v>
      </c>
    </row>
    <row r="4" spans="1:6" ht="13.5">
      <c r="A4" s="9" t="s">
        <v>11</v>
      </c>
      <c r="B4" s="9" t="s">
        <v>12</v>
      </c>
      <c r="C4" s="10">
        <v>189006</v>
      </c>
      <c r="D4" s="11">
        <v>46.42</v>
      </c>
      <c r="E4" s="12">
        <v>4071.65</v>
      </c>
      <c r="F4" s="9" t="s">
        <v>13</v>
      </c>
    </row>
    <row r="5" spans="1:6" ht="13.5">
      <c r="A5" s="9" t="s">
        <v>14</v>
      </c>
      <c r="B5" s="9" t="s">
        <v>15</v>
      </c>
      <c r="C5" s="10">
        <v>264395</v>
      </c>
      <c r="D5" s="11">
        <v>63.48</v>
      </c>
      <c r="E5" s="12">
        <v>4165.01</v>
      </c>
      <c r="F5" s="9" t="s">
        <v>13</v>
      </c>
    </row>
    <row r="6" spans="1:6" ht="13.5">
      <c r="A6" s="9" t="s">
        <v>16</v>
      </c>
      <c r="B6" s="9" t="s">
        <v>17</v>
      </c>
      <c r="C6" s="10">
        <v>250626</v>
      </c>
      <c r="D6" s="11">
        <v>57.13</v>
      </c>
      <c r="E6" s="12">
        <v>4386.94</v>
      </c>
      <c r="F6" s="9" t="s">
        <v>13</v>
      </c>
    </row>
    <row r="7" spans="1:6" ht="13.5">
      <c r="A7" s="9" t="s">
        <v>18</v>
      </c>
      <c r="B7" s="9" t="s">
        <v>19</v>
      </c>
      <c r="C7" s="10">
        <v>199330</v>
      </c>
      <c r="D7" s="11">
        <v>34.58</v>
      </c>
      <c r="E7" s="12">
        <v>5764.31</v>
      </c>
      <c r="F7" s="9" t="s">
        <v>13</v>
      </c>
    </row>
    <row r="8" spans="1:6" ht="13.5">
      <c r="A8" s="9" t="s">
        <v>20</v>
      </c>
      <c r="B8" s="9" t="s">
        <v>21</v>
      </c>
      <c r="C8" s="10">
        <v>206171</v>
      </c>
      <c r="D8" s="11">
        <v>46.35</v>
      </c>
      <c r="E8" s="12">
        <v>4448.13</v>
      </c>
      <c r="F8" s="9" t="s">
        <v>13</v>
      </c>
    </row>
    <row r="9" spans="1:6" ht="13.5">
      <c r="A9" s="9" t="s">
        <v>22</v>
      </c>
      <c r="B9" s="9" t="s">
        <v>23</v>
      </c>
      <c r="C9" s="10">
        <v>155423</v>
      </c>
      <c r="D9" s="11">
        <v>657.23</v>
      </c>
      <c r="E9" s="11">
        <v>236.48</v>
      </c>
      <c r="F9" s="9" t="s">
        <v>13</v>
      </c>
    </row>
    <row r="10" spans="1:6" ht="13.5">
      <c r="A10" s="9" t="s">
        <v>24</v>
      </c>
      <c r="B10" s="9" t="s">
        <v>25</v>
      </c>
      <c r="C10" s="10">
        <v>202821</v>
      </c>
      <c r="D10" s="11">
        <v>74.93</v>
      </c>
      <c r="E10" s="12">
        <v>2706.81</v>
      </c>
      <c r="F10" s="9" t="s">
        <v>13</v>
      </c>
    </row>
    <row r="11" spans="1:6" ht="13.5">
      <c r="A11" s="9" t="s">
        <v>26</v>
      </c>
      <c r="B11" s="9" t="s">
        <v>27</v>
      </c>
      <c r="C11" s="10">
        <v>129154</v>
      </c>
      <c r="D11" s="11">
        <v>24.38</v>
      </c>
      <c r="E11" s="12">
        <v>5297.54</v>
      </c>
      <c r="F11" s="9" t="s">
        <v>28</v>
      </c>
    </row>
    <row r="12" spans="1:6" ht="13.5">
      <c r="A12" s="9" t="s">
        <v>29</v>
      </c>
      <c r="B12" s="9" t="s">
        <v>30</v>
      </c>
      <c r="C12" s="10">
        <v>137257</v>
      </c>
      <c r="D12" s="11">
        <v>56.92</v>
      </c>
      <c r="E12" s="12">
        <v>2411.4</v>
      </c>
      <c r="F12" s="9" t="s">
        <v>28</v>
      </c>
    </row>
    <row r="13" spans="1:6" ht="13.5">
      <c r="A13" s="9" t="s">
        <v>31</v>
      </c>
      <c r="B13" s="9" t="s">
        <v>32</v>
      </c>
      <c r="C13" s="10">
        <v>111852</v>
      </c>
      <c r="D13" s="11">
        <v>59.7</v>
      </c>
      <c r="E13" s="12">
        <v>1873.57</v>
      </c>
      <c r="F13" s="9" t="s">
        <v>33</v>
      </c>
    </row>
    <row r="14" spans="1:6" ht="13.5">
      <c r="A14" s="6" t="s">
        <v>34</v>
      </c>
      <c r="B14" s="6" t="s">
        <v>35</v>
      </c>
      <c r="C14" s="7">
        <v>124960</v>
      </c>
      <c r="D14" s="13">
        <v>187.57</v>
      </c>
      <c r="E14" s="13">
        <v>666.2</v>
      </c>
      <c r="F14" s="6" t="s">
        <v>36</v>
      </c>
    </row>
    <row r="15" spans="1:6" ht="13.5">
      <c r="A15" s="6" t="s">
        <v>37</v>
      </c>
      <c r="B15" s="6" t="s">
        <v>38</v>
      </c>
      <c r="C15" s="7">
        <v>89811</v>
      </c>
      <c r="D15" s="13">
        <v>594.95</v>
      </c>
      <c r="E15" s="13">
        <v>150.96</v>
      </c>
      <c r="F15" s="6" t="s">
        <v>39</v>
      </c>
    </row>
    <row r="16" spans="1:6" ht="13.5">
      <c r="A16" s="6" t="s">
        <v>40</v>
      </c>
      <c r="B16" s="6" t="s">
        <v>41</v>
      </c>
      <c r="C16" s="7">
        <v>66101</v>
      </c>
      <c r="D16" s="13">
        <v>294.87</v>
      </c>
      <c r="E16" s="13">
        <v>224.17</v>
      </c>
      <c r="F16" s="6" t="s">
        <v>42</v>
      </c>
    </row>
    <row r="17" spans="1:6" ht="13.5">
      <c r="A17" s="6" t="s">
        <v>43</v>
      </c>
      <c r="B17" s="6" t="s">
        <v>44</v>
      </c>
      <c r="C17" s="7">
        <v>59028</v>
      </c>
      <c r="D17" s="13">
        <v>118.54</v>
      </c>
      <c r="E17" s="13">
        <v>497.96</v>
      </c>
      <c r="F17" s="6" t="s">
        <v>45</v>
      </c>
    </row>
    <row r="18" spans="1:6" ht="13.5">
      <c r="A18" s="6" t="s">
        <v>46</v>
      </c>
      <c r="B18" s="6" t="s">
        <v>47</v>
      </c>
      <c r="C18" s="7">
        <v>54892</v>
      </c>
      <c r="D18" s="13">
        <v>117.85</v>
      </c>
      <c r="E18" s="13">
        <v>465.78</v>
      </c>
      <c r="F18" s="6" t="s">
        <v>45</v>
      </c>
    </row>
    <row r="19" spans="1:6" ht="13.5">
      <c r="A19" s="14" t="s">
        <v>48</v>
      </c>
      <c r="B19" s="14" t="s">
        <v>49</v>
      </c>
      <c r="C19" s="15">
        <v>24405</v>
      </c>
      <c r="D19" s="16">
        <v>500.95</v>
      </c>
      <c r="E19" s="16">
        <v>48.72</v>
      </c>
      <c r="F19" s="14"/>
    </row>
    <row r="20" spans="1:6" ht="13.5">
      <c r="A20" s="17" t="s">
        <v>50</v>
      </c>
      <c r="B20" s="17" t="s">
        <v>51</v>
      </c>
      <c r="C20" s="18">
        <v>20535</v>
      </c>
      <c r="D20" s="19">
        <v>422.71</v>
      </c>
      <c r="E20" s="19">
        <v>48.58</v>
      </c>
      <c r="F20" s="17"/>
    </row>
    <row r="21" spans="1:6" ht="13.5">
      <c r="A21" s="20" t="s">
        <v>52</v>
      </c>
      <c r="B21" s="20" t="s">
        <v>53</v>
      </c>
      <c r="C21" s="21">
        <v>3870</v>
      </c>
      <c r="D21" s="22">
        <v>78.24</v>
      </c>
      <c r="E21" s="22">
        <v>49.46</v>
      </c>
      <c r="F21" s="20"/>
    </row>
    <row r="22" spans="1:6" ht="13.5">
      <c r="A22" s="14" t="s">
        <v>54</v>
      </c>
      <c r="B22" s="14" t="s">
        <v>55</v>
      </c>
      <c r="C22" s="15">
        <v>2718</v>
      </c>
      <c r="D22" s="16">
        <v>292.83</v>
      </c>
      <c r="E22" s="16">
        <v>9.28</v>
      </c>
      <c r="F22" s="14"/>
    </row>
    <row r="23" spans="1:6" ht="13.5">
      <c r="A23" s="20" t="s">
        <v>56</v>
      </c>
      <c r="B23" s="20" t="s">
        <v>57</v>
      </c>
      <c r="C23" s="21">
        <v>2718</v>
      </c>
      <c r="D23" s="22">
        <v>292.84</v>
      </c>
      <c r="E23" s="22">
        <v>9.28</v>
      </c>
      <c r="F23" s="20"/>
    </row>
    <row r="24" spans="1:6" ht="13.5">
      <c r="A24" s="14" t="s">
        <v>58</v>
      </c>
      <c r="B24" s="14" t="s">
        <v>59</v>
      </c>
      <c r="C24" s="15">
        <v>2292</v>
      </c>
      <c r="D24" s="16">
        <v>311.14</v>
      </c>
      <c r="E24" s="16">
        <v>7.37</v>
      </c>
      <c r="F24" s="14"/>
    </row>
    <row r="25" spans="1:6" ht="13.5">
      <c r="A25" s="20" t="s">
        <v>60</v>
      </c>
      <c r="B25" s="20" t="s">
        <v>61</v>
      </c>
      <c r="C25" s="21">
        <v>2292</v>
      </c>
      <c r="D25" s="22">
        <v>311.15</v>
      </c>
      <c r="E25" s="22">
        <v>7.37</v>
      </c>
      <c r="F25" s="20"/>
    </row>
    <row r="26" spans="1:6" ht="13.5">
      <c r="A26" s="2" t="s">
        <v>62</v>
      </c>
      <c r="B26" s="2" t="s">
        <v>63</v>
      </c>
      <c r="C26" s="3">
        <v>455948</v>
      </c>
      <c r="D26" s="4">
        <v>3715.37</v>
      </c>
      <c r="E26" s="5">
        <v>122.72</v>
      </c>
      <c r="F26" s="2"/>
    </row>
    <row r="27" spans="1:6" ht="13.5">
      <c r="A27" s="6" t="s">
        <v>64</v>
      </c>
      <c r="B27" s="6" t="s">
        <v>65</v>
      </c>
      <c r="C27" s="7">
        <v>284464</v>
      </c>
      <c r="D27" s="13">
        <v>346.9</v>
      </c>
      <c r="E27" s="13">
        <v>820.02</v>
      </c>
      <c r="F27" s="6" t="s">
        <v>10</v>
      </c>
    </row>
    <row r="28" spans="1:6" ht="13.5">
      <c r="A28" s="14" t="s">
        <v>66</v>
      </c>
      <c r="B28" s="14" t="s">
        <v>67</v>
      </c>
      <c r="C28" s="15">
        <v>17029</v>
      </c>
      <c r="D28" s="16">
        <v>480.3</v>
      </c>
      <c r="E28" s="16">
        <v>35.45</v>
      </c>
      <c r="F28" s="14"/>
    </row>
    <row r="29" spans="1:6" ht="13.5">
      <c r="A29" s="17" t="s">
        <v>68</v>
      </c>
      <c r="B29" s="17" t="s">
        <v>69</v>
      </c>
      <c r="C29" s="18">
        <v>10514</v>
      </c>
      <c r="D29" s="19">
        <v>293.08</v>
      </c>
      <c r="E29" s="19">
        <v>35.87</v>
      </c>
      <c r="F29" s="17"/>
    </row>
    <row r="30" spans="1:6" ht="13.5">
      <c r="A30" s="17" t="s">
        <v>70</v>
      </c>
      <c r="B30" s="17" t="s">
        <v>71</v>
      </c>
      <c r="C30" s="18">
        <v>6515</v>
      </c>
      <c r="D30" s="19">
        <v>187.23</v>
      </c>
      <c r="E30" s="19">
        <v>34.8</v>
      </c>
      <c r="F30" s="17"/>
    </row>
    <row r="31" spans="1:6" ht="13.5">
      <c r="A31" s="14" t="s">
        <v>72</v>
      </c>
      <c r="B31" s="14" t="s">
        <v>73</v>
      </c>
      <c r="C31" s="15">
        <v>48314</v>
      </c>
      <c r="D31" s="16">
        <v>680.93</v>
      </c>
      <c r="E31" s="16">
        <v>70.95</v>
      </c>
      <c r="F31" s="14"/>
    </row>
    <row r="32" spans="1:6" ht="13.5">
      <c r="A32" s="17" t="s">
        <v>74</v>
      </c>
      <c r="B32" s="17" t="s">
        <v>75</v>
      </c>
      <c r="C32" s="18">
        <v>5639</v>
      </c>
      <c r="D32" s="19">
        <v>196.66</v>
      </c>
      <c r="E32" s="19">
        <v>28.67</v>
      </c>
      <c r="F32" s="17"/>
    </row>
    <row r="33" spans="1:6" ht="13.5">
      <c r="A33" s="17" t="s">
        <v>76</v>
      </c>
      <c r="B33" s="17" t="s">
        <v>77</v>
      </c>
      <c r="C33" s="18">
        <v>6482</v>
      </c>
      <c r="D33" s="19">
        <v>221.86</v>
      </c>
      <c r="E33" s="19">
        <v>29.22</v>
      </c>
      <c r="F33" s="17"/>
    </row>
    <row r="34" spans="1:6" ht="13.5">
      <c r="A34" s="17" t="s">
        <v>78</v>
      </c>
      <c r="B34" s="17" t="s">
        <v>79</v>
      </c>
      <c r="C34" s="18">
        <v>36193</v>
      </c>
      <c r="D34" s="19">
        <v>262.41</v>
      </c>
      <c r="E34" s="19">
        <v>137.93</v>
      </c>
      <c r="F34" s="17"/>
    </row>
    <row r="35" spans="1:6" ht="13.5">
      <c r="A35" s="14" t="s">
        <v>80</v>
      </c>
      <c r="B35" s="14" t="s">
        <v>81</v>
      </c>
      <c r="C35" s="15">
        <v>49153</v>
      </c>
      <c r="D35" s="16">
        <v>523.72</v>
      </c>
      <c r="E35" s="16">
        <v>93.85</v>
      </c>
      <c r="F35" s="14"/>
    </row>
    <row r="36" spans="1:6" ht="13.5">
      <c r="A36" s="17" t="s">
        <v>82</v>
      </c>
      <c r="B36" s="17" t="s">
        <v>83</v>
      </c>
      <c r="C36" s="18">
        <v>10923</v>
      </c>
      <c r="D36" s="19">
        <v>134.88</v>
      </c>
      <c r="E36" s="19">
        <v>80.98</v>
      </c>
      <c r="F36" s="17"/>
    </row>
    <row r="37" spans="1:6" ht="13.5">
      <c r="A37" s="17" t="s">
        <v>84</v>
      </c>
      <c r="B37" s="17" t="s">
        <v>85</v>
      </c>
      <c r="C37" s="18">
        <v>28465</v>
      </c>
      <c r="D37" s="19">
        <v>216.61</v>
      </c>
      <c r="E37" s="19">
        <v>131.41</v>
      </c>
      <c r="F37" s="17"/>
    </row>
    <row r="38" spans="1:6" ht="13.5">
      <c r="A38" s="17" t="s">
        <v>86</v>
      </c>
      <c r="B38" s="17" t="s">
        <v>87</v>
      </c>
      <c r="C38" s="18">
        <v>3786</v>
      </c>
      <c r="D38" s="19">
        <v>53.04</v>
      </c>
      <c r="E38" s="19">
        <v>71.38</v>
      </c>
      <c r="F38" s="17"/>
    </row>
    <row r="39" spans="1:6" ht="13.5">
      <c r="A39" s="17" t="s">
        <v>88</v>
      </c>
      <c r="B39" s="17" t="s">
        <v>89</v>
      </c>
      <c r="C39" s="18">
        <v>4465</v>
      </c>
      <c r="D39" s="19">
        <v>94.27</v>
      </c>
      <c r="E39" s="19">
        <v>47.36</v>
      </c>
      <c r="F39" s="17"/>
    </row>
    <row r="40" spans="1:6" ht="13.5">
      <c r="A40" s="20" t="s">
        <v>90</v>
      </c>
      <c r="B40" s="20" t="s">
        <v>91</v>
      </c>
      <c r="C40" s="21">
        <v>1514</v>
      </c>
      <c r="D40" s="22">
        <v>24.92</v>
      </c>
      <c r="E40" s="22">
        <v>60.75</v>
      </c>
      <c r="F40" s="20"/>
    </row>
    <row r="41" spans="1:6" ht="13.5">
      <c r="A41" s="14" t="s">
        <v>92</v>
      </c>
      <c r="B41" s="14" t="s">
        <v>93</v>
      </c>
      <c r="C41" s="15">
        <v>32026</v>
      </c>
      <c r="D41" s="16">
        <v>637.17</v>
      </c>
      <c r="E41" s="16">
        <v>50.26</v>
      </c>
      <c r="F41" s="14"/>
    </row>
    <row r="42" spans="1:6" ht="22.5">
      <c r="A42" s="17" t="s">
        <v>94</v>
      </c>
      <c r="B42" s="17" t="s">
        <v>95</v>
      </c>
      <c r="C42" s="18">
        <v>7289</v>
      </c>
      <c r="D42" s="19">
        <v>158.35</v>
      </c>
      <c r="E42" s="19">
        <v>46.03</v>
      </c>
      <c r="F42" s="17"/>
    </row>
    <row r="43" spans="1:6" ht="13.5">
      <c r="A43" s="17" t="s">
        <v>96</v>
      </c>
      <c r="B43" s="17" t="s">
        <v>97</v>
      </c>
      <c r="C43" s="18">
        <v>4915</v>
      </c>
      <c r="D43" s="19">
        <v>110.55</v>
      </c>
      <c r="E43" s="19">
        <v>44.46</v>
      </c>
      <c r="F43" s="17"/>
    </row>
    <row r="44" spans="1:6" ht="13.5">
      <c r="A44" s="17" t="s">
        <v>98</v>
      </c>
      <c r="B44" s="17" t="s">
        <v>99</v>
      </c>
      <c r="C44" s="18">
        <v>4980</v>
      </c>
      <c r="D44" s="19">
        <v>56.85</v>
      </c>
      <c r="E44" s="19">
        <v>87.6</v>
      </c>
      <c r="F44" s="17"/>
    </row>
    <row r="45" spans="1:6" ht="13.5">
      <c r="A45" s="17" t="s">
        <v>100</v>
      </c>
      <c r="B45" s="17" t="s">
        <v>101</v>
      </c>
      <c r="C45" s="18">
        <v>14842</v>
      </c>
      <c r="D45" s="19">
        <v>311.42</v>
      </c>
      <c r="E45" s="19">
        <v>47.66</v>
      </c>
      <c r="F45" s="17"/>
    </row>
    <row r="46" spans="1:6" ht="13.5">
      <c r="A46" s="14" t="s">
        <v>102</v>
      </c>
      <c r="B46" s="14" t="s">
        <v>103</v>
      </c>
      <c r="C46" s="15">
        <v>24962</v>
      </c>
      <c r="D46" s="23">
        <v>1046.34</v>
      </c>
      <c r="E46" s="16">
        <v>23.86</v>
      </c>
      <c r="F46" s="14"/>
    </row>
    <row r="47" spans="1:6" ht="13.5">
      <c r="A47" s="17" t="s">
        <v>104</v>
      </c>
      <c r="B47" s="17" t="s">
        <v>105</v>
      </c>
      <c r="C47" s="18">
        <v>17269</v>
      </c>
      <c r="D47" s="19">
        <v>735.6</v>
      </c>
      <c r="E47" s="19">
        <v>23.48</v>
      </c>
      <c r="F47" s="17"/>
    </row>
    <row r="48" spans="1:6" ht="22.5">
      <c r="A48" s="17" t="s">
        <v>106</v>
      </c>
      <c r="B48" s="17" t="s">
        <v>107</v>
      </c>
      <c r="C48" s="18">
        <v>7693</v>
      </c>
      <c r="D48" s="19">
        <v>310.75</v>
      </c>
      <c r="E48" s="19">
        <v>24.76</v>
      </c>
      <c r="F48" s="17"/>
    </row>
    <row r="49" spans="1:6" ht="13.5">
      <c r="A49" s="2" t="s">
        <v>108</v>
      </c>
      <c r="B49" s="2" t="s">
        <v>109</v>
      </c>
      <c r="C49" s="3">
        <v>53367</v>
      </c>
      <c r="D49" s="4">
        <v>2850.07</v>
      </c>
      <c r="E49" s="5">
        <v>18.72</v>
      </c>
      <c r="F49" s="2"/>
    </row>
    <row r="50" spans="1:6" ht="13.5">
      <c r="A50" s="14" t="s">
        <v>110</v>
      </c>
      <c r="B50" s="14" t="s">
        <v>111</v>
      </c>
      <c r="C50" s="15">
        <v>22699</v>
      </c>
      <c r="D50" s="23">
        <v>1117.56</v>
      </c>
      <c r="E50" s="16">
        <v>20.31</v>
      </c>
      <c r="F50" s="14"/>
    </row>
    <row r="51" spans="1:6" ht="13.5">
      <c r="A51" s="17" t="s">
        <v>112</v>
      </c>
      <c r="B51" s="17" t="s">
        <v>113</v>
      </c>
      <c r="C51" s="18">
        <v>10670</v>
      </c>
      <c r="D51" s="19">
        <v>109.57</v>
      </c>
      <c r="E51" s="19">
        <v>97.38</v>
      </c>
      <c r="F51" s="17"/>
    </row>
    <row r="52" spans="1:6" ht="22.5">
      <c r="A52" s="17" t="s">
        <v>114</v>
      </c>
      <c r="B52" s="17" t="s">
        <v>115</v>
      </c>
      <c r="C52" s="18">
        <v>6992</v>
      </c>
      <c r="D52" s="19">
        <v>547.57</v>
      </c>
      <c r="E52" s="19">
        <v>12.77</v>
      </c>
      <c r="F52" s="17"/>
    </row>
    <row r="53" spans="1:6" ht="13.5">
      <c r="A53" s="17" t="s">
        <v>116</v>
      </c>
      <c r="B53" s="17" t="s">
        <v>117</v>
      </c>
      <c r="C53" s="18">
        <v>5037</v>
      </c>
      <c r="D53" s="19">
        <v>460.42</v>
      </c>
      <c r="E53" s="19">
        <v>10.94</v>
      </c>
      <c r="F53" s="17"/>
    </row>
    <row r="54" spans="1:6" ht="13.5">
      <c r="A54" s="14" t="s">
        <v>118</v>
      </c>
      <c r="B54" s="14" t="s">
        <v>119</v>
      </c>
      <c r="C54" s="15">
        <v>8683</v>
      </c>
      <c r="D54" s="16">
        <v>382.85</v>
      </c>
      <c r="E54" s="16">
        <v>22.68</v>
      </c>
      <c r="F54" s="14"/>
    </row>
    <row r="55" spans="1:6" ht="13.5">
      <c r="A55" s="17" t="s">
        <v>120</v>
      </c>
      <c r="B55" s="17" t="s">
        <v>121</v>
      </c>
      <c r="C55" s="18">
        <v>5026</v>
      </c>
      <c r="D55" s="19">
        <v>162.54</v>
      </c>
      <c r="E55" s="19">
        <v>30.92</v>
      </c>
      <c r="F55" s="17"/>
    </row>
    <row r="56" spans="1:6" ht="13.5">
      <c r="A56" s="17" t="s">
        <v>122</v>
      </c>
      <c r="B56" s="17" t="s">
        <v>123</v>
      </c>
      <c r="C56" s="18">
        <v>3657</v>
      </c>
      <c r="D56" s="19">
        <v>220.31</v>
      </c>
      <c r="E56" s="19">
        <v>16.6</v>
      </c>
      <c r="F56" s="17"/>
    </row>
    <row r="57" spans="1:6" ht="13.5">
      <c r="A57" s="14" t="s">
        <v>124</v>
      </c>
      <c r="B57" s="14" t="s">
        <v>125</v>
      </c>
      <c r="C57" s="15">
        <v>2591</v>
      </c>
      <c r="D57" s="16">
        <v>133.9</v>
      </c>
      <c r="E57" s="16">
        <v>19.35</v>
      </c>
      <c r="F57" s="14"/>
    </row>
    <row r="58" spans="1:6" ht="13.5">
      <c r="A58" s="17" t="s">
        <v>126</v>
      </c>
      <c r="B58" s="17" t="s">
        <v>127</v>
      </c>
      <c r="C58" s="18">
        <v>2591</v>
      </c>
      <c r="D58" s="19">
        <v>133.9</v>
      </c>
      <c r="E58" s="19">
        <v>19.35</v>
      </c>
      <c r="F58" s="17"/>
    </row>
    <row r="59" spans="1:6" ht="13.5">
      <c r="A59" s="14" t="s">
        <v>128</v>
      </c>
      <c r="B59" s="14" t="s">
        <v>129</v>
      </c>
      <c r="C59" s="15">
        <v>3836</v>
      </c>
      <c r="D59" s="16">
        <v>142.97</v>
      </c>
      <c r="E59" s="16">
        <v>26.83</v>
      </c>
      <c r="F59" s="14"/>
    </row>
    <row r="60" spans="1:6" ht="13.5">
      <c r="A60" s="17" t="s">
        <v>130</v>
      </c>
      <c r="B60" s="17" t="s">
        <v>131</v>
      </c>
      <c r="C60" s="18">
        <v>3836</v>
      </c>
      <c r="D60" s="19">
        <v>142.97</v>
      </c>
      <c r="E60" s="19">
        <v>26.83</v>
      </c>
      <c r="F60" s="17"/>
    </row>
    <row r="61" spans="1:6" ht="13.5">
      <c r="A61" s="14" t="s">
        <v>132</v>
      </c>
      <c r="B61" s="14" t="s">
        <v>133</v>
      </c>
      <c r="C61" s="15">
        <v>15558</v>
      </c>
      <c r="D61" s="23">
        <v>1072.79</v>
      </c>
      <c r="E61" s="16">
        <v>14.5</v>
      </c>
      <c r="F61" s="14"/>
    </row>
    <row r="62" spans="1:6" ht="13.5">
      <c r="A62" s="17" t="s">
        <v>134</v>
      </c>
      <c r="B62" s="17" t="s">
        <v>135</v>
      </c>
      <c r="C62" s="18">
        <v>2781</v>
      </c>
      <c r="D62" s="19">
        <v>125.62</v>
      </c>
      <c r="E62" s="19">
        <v>22.14</v>
      </c>
      <c r="F62" s="17"/>
    </row>
    <row r="63" spans="1:6" ht="22.5">
      <c r="A63" s="17" t="s">
        <v>136</v>
      </c>
      <c r="B63" s="17" t="s">
        <v>137</v>
      </c>
      <c r="C63" s="18">
        <v>6080</v>
      </c>
      <c r="D63" s="19">
        <v>379.03</v>
      </c>
      <c r="E63" s="19">
        <v>16.04</v>
      </c>
      <c r="F63" s="17"/>
    </row>
    <row r="64" spans="1:6" ht="13.5">
      <c r="A64" s="17" t="s">
        <v>138</v>
      </c>
      <c r="B64" s="17" t="s">
        <v>139</v>
      </c>
      <c r="C64" s="18">
        <v>6697</v>
      </c>
      <c r="D64" s="19">
        <v>568.14</v>
      </c>
      <c r="E64" s="19">
        <v>11.79</v>
      </c>
      <c r="F64" s="17"/>
    </row>
    <row r="65" spans="1:6" ht="13.5">
      <c r="A65" s="2" t="s">
        <v>140</v>
      </c>
      <c r="B65" s="2" t="s">
        <v>141</v>
      </c>
      <c r="C65" s="3">
        <v>257803</v>
      </c>
      <c r="D65" s="4">
        <v>4305.46</v>
      </c>
      <c r="E65" s="5">
        <v>59.88</v>
      </c>
      <c r="F65" s="2"/>
    </row>
    <row r="66" spans="1:6" ht="13.5">
      <c r="A66" s="6" t="s">
        <v>142</v>
      </c>
      <c r="B66" s="6" t="s">
        <v>143</v>
      </c>
      <c r="C66" s="7">
        <v>147415</v>
      </c>
      <c r="D66" s="13">
        <v>243.13</v>
      </c>
      <c r="E66" s="13">
        <v>606.32</v>
      </c>
      <c r="F66" s="6" t="s">
        <v>10</v>
      </c>
    </row>
    <row r="67" spans="1:6" ht="13.5">
      <c r="A67" s="14" t="s">
        <v>144</v>
      </c>
      <c r="B67" s="14" t="s">
        <v>145</v>
      </c>
      <c r="C67" s="15">
        <v>2210</v>
      </c>
      <c r="D67" s="16">
        <v>437.25</v>
      </c>
      <c r="E67" s="16">
        <v>5.05</v>
      </c>
      <c r="F67" s="14"/>
    </row>
    <row r="68" spans="1:6" ht="13.5">
      <c r="A68" s="20" t="s">
        <v>146</v>
      </c>
      <c r="B68" s="20" t="s">
        <v>147</v>
      </c>
      <c r="C68" s="21">
        <v>2210</v>
      </c>
      <c r="D68" s="22">
        <v>437.25</v>
      </c>
      <c r="E68" s="22">
        <v>5.05</v>
      </c>
      <c r="F68" s="20"/>
    </row>
    <row r="69" spans="1:6" ht="13.5">
      <c r="A69" s="14" t="s">
        <v>148</v>
      </c>
      <c r="B69" s="14" t="s">
        <v>149</v>
      </c>
      <c r="C69" s="15">
        <v>7528</v>
      </c>
      <c r="D69" s="16">
        <v>440.81</v>
      </c>
      <c r="E69" s="16">
        <v>17.08</v>
      </c>
      <c r="F69" s="14"/>
    </row>
    <row r="70" spans="1:6" ht="13.5">
      <c r="A70" s="17" t="s">
        <v>150</v>
      </c>
      <c r="B70" s="17" t="s">
        <v>151</v>
      </c>
      <c r="C70" s="18">
        <v>3996</v>
      </c>
      <c r="D70" s="19">
        <v>95.34</v>
      </c>
      <c r="E70" s="19">
        <v>41.91</v>
      </c>
      <c r="F70" s="17"/>
    </row>
    <row r="71" spans="1:6" ht="22.5">
      <c r="A71" s="17" t="s">
        <v>152</v>
      </c>
      <c r="B71" s="17" t="s">
        <v>153</v>
      </c>
      <c r="C71" s="18">
        <v>3532</v>
      </c>
      <c r="D71" s="19">
        <v>345.47</v>
      </c>
      <c r="E71" s="19">
        <v>10.22</v>
      </c>
      <c r="F71" s="17"/>
    </row>
    <row r="72" spans="1:6" ht="13.5">
      <c r="A72" s="14" t="s">
        <v>154</v>
      </c>
      <c r="B72" s="14" t="s">
        <v>155</v>
      </c>
      <c r="C72" s="15">
        <v>6142</v>
      </c>
      <c r="D72" s="16">
        <v>449.68</v>
      </c>
      <c r="E72" s="16">
        <v>13.66</v>
      </c>
      <c r="F72" s="14"/>
    </row>
    <row r="73" spans="1:6" ht="13.5">
      <c r="A73" s="17" t="s">
        <v>156</v>
      </c>
      <c r="B73" s="17" t="s">
        <v>157</v>
      </c>
      <c r="C73" s="18">
        <v>6142</v>
      </c>
      <c r="D73" s="19">
        <v>449.68</v>
      </c>
      <c r="E73" s="19">
        <v>13.66</v>
      </c>
      <c r="F73" s="17"/>
    </row>
    <row r="74" spans="1:6" ht="13.5">
      <c r="A74" s="14" t="s">
        <v>158</v>
      </c>
      <c r="B74" s="14" t="s">
        <v>159</v>
      </c>
      <c r="C74" s="15">
        <v>31659</v>
      </c>
      <c r="D74" s="23">
        <v>1113.84</v>
      </c>
      <c r="E74" s="16">
        <v>28.42</v>
      </c>
      <c r="F74" s="14"/>
    </row>
    <row r="75" spans="1:6" ht="13.5">
      <c r="A75" s="17" t="s">
        <v>160</v>
      </c>
      <c r="B75" s="17" t="s">
        <v>161</v>
      </c>
      <c r="C75" s="18">
        <v>4566</v>
      </c>
      <c r="D75" s="19">
        <v>197.13</v>
      </c>
      <c r="E75" s="19">
        <v>23.16</v>
      </c>
      <c r="F75" s="17"/>
    </row>
    <row r="76" spans="1:6" ht="13.5">
      <c r="A76" s="20" t="s">
        <v>162</v>
      </c>
      <c r="B76" s="20" t="s">
        <v>163</v>
      </c>
      <c r="C76" s="21">
        <v>2513</v>
      </c>
      <c r="D76" s="22">
        <v>114.43</v>
      </c>
      <c r="E76" s="22">
        <v>21.96</v>
      </c>
      <c r="F76" s="20"/>
    </row>
    <row r="77" spans="1:6" ht="13.5">
      <c r="A77" s="20" t="s">
        <v>164</v>
      </c>
      <c r="B77" s="20" t="s">
        <v>165</v>
      </c>
      <c r="C77" s="21">
        <v>2158</v>
      </c>
      <c r="D77" s="22">
        <v>119.92</v>
      </c>
      <c r="E77" s="22">
        <v>18</v>
      </c>
      <c r="F77" s="20"/>
    </row>
    <row r="78" spans="1:6" ht="13.5">
      <c r="A78" s="17" t="s">
        <v>166</v>
      </c>
      <c r="B78" s="17" t="s">
        <v>167</v>
      </c>
      <c r="C78" s="18">
        <v>2776</v>
      </c>
      <c r="D78" s="19">
        <v>189.51</v>
      </c>
      <c r="E78" s="19">
        <v>14.65</v>
      </c>
      <c r="F78" s="17"/>
    </row>
    <row r="79" spans="1:6" ht="13.5">
      <c r="A79" s="17" t="s">
        <v>168</v>
      </c>
      <c r="B79" s="17" t="s">
        <v>169</v>
      </c>
      <c r="C79" s="18">
        <v>3515</v>
      </c>
      <c r="D79" s="19">
        <v>231.61</v>
      </c>
      <c r="E79" s="19">
        <v>15.18</v>
      </c>
      <c r="F79" s="17"/>
    </row>
    <row r="80" spans="1:6" ht="13.5">
      <c r="A80" s="17" t="s">
        <v>170</v>
      </c>
      <c r="B80" s="17" t="s">
        <v>171</v>
      </c>
      <c r="C80" s="18">
        <v>16131</v>
      </c>
      <c r="D80" s="19">
        <v>261.24</v>
      </c>
      <c r="E80" s="19">
        <v>61.75</v>
      </c>
      <c r="F80" s="17"/>
    </row>
    <row r="81" spans="1:6" ht="13.5">
      <c r="A81" s="14" t="s">
        <v>172</v>
      </c>
      <c r="B81" s="14" t="s">
        <v>173</v>
      </c>
      <c r="C81" s="15">
        <v>23595</v>
      </c>
      <c r="D81" s="16">
        <v>375.6</v>
      </c>
      <c r="E81" s="16">
        <v>62.82</v>
      </c>
      <c r="F81" s="14"/>
    </row>
    <row r="82" spans="1:6" ht="13.5">
      <c r="A82" s="17" t="s">
        <v>174</v>
      </c>
      <c r="B82" s="17" t="s">
        <v>175</v>
      </c>
      <c r="C82" s="18">
        <v>7139</v>
      </c>
      <c r="D82" s="19">
        <v>304.96</v>
      </c>
      <c r="E82" s="19">
        <v>23.41</v>
      </c>
      <c r="F82" s="17"/>
    </row>
    <row r="83" spans="1:6" ht="13.5">
      <c r="A83" s="17" t="s">
        <v>176</v>
      </c>
      <c r="B83" s="17" t="s">
        <v>177</v>
      </c>
      <c r="C83" s="18">
        <v>16456</v>
      </c>
      <c r="D83" s="19">
        <v>70.64</v>
      </c>
      <c r="E83" s="19">
        <v>232.96</v>
      </c>
      <c r="F83" s="17"/>
    </row>
    <row r="84" spans="1:6" ht="13.5">
      <c r="A84" s="14" t="s">
        <v>178</v>
      </c>
      <c r="B84" s="14" t="s">
        <v>179</v>
      </c>
      <c r="C84" s="15">
        <v>3266</v>
      </c>
      <c r="D84" s="16">
        <v>229.99</v>
      </c>
      <c r="E84" s="16">
        <v>14.2</v>
      </c>
      <c r="F84" s="14"/>
    </row>
    <row r="85" spans="1:6" ht="13.5">
      <c r="A85" s="20" t="s">
        <v>180</v>
      </c>
      <c r="B85" s="20" t="s">
        <v>181</v>
      </c>
      <c r="C85" s="21">
        <v>2005</v>
      </c>
      <c r="D85" s="22">
        <v>82.28</v>
      </c>
      <c r="E85" s="22">
        <v>24.37</v>
      </c>
      <c r="F85" s="20"/>
    </row>
    <row r="86" spans="1:6" ht="13.5">
      <c r="A86" s="20" t="s">
        <v>182</v>
      </c>
      <c r="B86" s="20" t="s">
        <v>183</v>
      </c>
      <c r="C86" s="21">
        <v>1261</v>
      </c>
      <c r="D86" s="22">
        <v>147.71</v>
      </c>
      <c r="E86" s="22">
        <v>8.54</v>
      </c>
      <c r="F86" s="20"/>
    </row>
    <row r="87" spans="1:6" ht="13.5">
      <c r="A87" s="14" t="s">
        <v>184</v>
      </c>
      <c r="B87" s="14" t="s">
        <v>185</v>
      </c>
      <c r="C87" s="15">
        <v>3050</v>
      </c>
      <c r="D87" s="16">
        <v>238.17</v>
      </c>
      <c r="E87" s="16">
        <v>12.81</v>
      </c>
      <c r="F87" s="14"/>
    </row>
    <row r="88" spans="1:6" ht="13.5">
      <c r="A88" s="17" t="s">
        <v>186</v>
      </c>
      <c r="B88" s="17" t="s">
        <v>187</v>
      </c>
      <c r="C88" s="18">
        <v>3050</v>
      </c>
      <c r="D88" s="19">
        <v>238.17</v>
      </c>
      <c r="E88" s="19">
        <v>12.81</v>
      </c>
      <c r="F88" s="17"/>
    </row>
    <row r="89" spans="1:6" ht="13.5">
      <c r="A89" s="14" t="s">
        <v>188</v>
      </c>
      <c r="B89" s="14" t="s">
        <v>189</v>
      </c>
      <c r="C89" s="15">
        <v>4194</v>
      </c>
      <c r="D89" s="16">
        <v>188.39</v>
      </c>
      <c r="E89" s="16">
        <v>22.26</v>
      </c>
      <c r="F89" s="14"/>
    </row>
    <row r="90" spans="1:6" ht="13.5">
      <c r="A90" s="17" t="s">
        <v>190</v>
      </c>
      <c r="B90" s="17" t="s">
        <v>191</v>
      </c>
      <c r="C90" s="18">
        <v>4194</v>
      </c>
      <c r="D90" s="19">
        <v>188.39</v>
      </c>
      <c r="E90" s="19">
        <v>22.26</v>
      </c>
      <c r="F90" s="17"/>
    </row>
    <row r="91" spans="1:6" ht="13.5">
      <c r="A91" s="14" t="s">
        <v>192</v>
      </c>
      <c r="B91" s="14" t="s">
        <v>193</v>
      </c>
      <c r="C91" s="15">
        <v>28744</v>
      </c>
      <c r="D91" s="16">
        <v>588.6</v>
      </c>
      <c r="E91" s="16">
        <v>48.83</v>
      </c>
      <c r="F91" s="14"/>
    </row>
    <row r="92" spans="1:6" ht="13.5">
      <c r="A92" s="17" t="s">
        <v>194</v>
      </c>
      <c r="B92" s="17" t="s">
        <v>195</v>
      </c>
      <c r="C92" s="18">
        <v>4028</v>
      </c>
      <c r="D92" s="19">
        <v>167.93</v>
      </c>
      <c r="E92" s="19">
        <v>23.99</v>
      </c>
      <c r="F92" s="17"/>
    </row>
    <row r="93" spans="1:6" ht="13.5">
      <c r="A93" s="17" t="s">
        <v>196</v>
      </c>
      <c r="B93" s="17" t="s">
        <v>197</v>
      </c>
      <c r="C93" s="18">
        <v>23211</v>
      </c>
      <c r="D93" s="19">
        <v>140.56</v>
      </c>
      <c r="E93" s="19">
        <v>165.13</v>
      </c>
      <c r="F93" s="17"/>
    </row>
    <row r="94" spans="1:6" ht="22.5">
      <c r="A94" s="20" t="s">
        <v>198</v>
      </c>
      <c r="B94" s="20" t="s">
        <v>199</v>
      </c>
      <c r="C94" s="21">
        <v>1505</v>
      </c>
      <c r="D94" s="22">
        <v>280.11</v>
      </c>
      <c r="E94" s="22">
        <v>5.37</v>
      </c>
      <c r="F94" s="20"/>
    </row>
    <row r="95" spans="1:6" ht="13.5">
      <c r="A95" s="2" t="s">
        <v>200</v>
      </c>
      <c r="B95" s="2" t="s">
        <v>201</v>
      </c>
      <c r="C95" s="3">
        <v>378376</v>
      </c>
      <c r="D95" s="4">
        <v>6558.26</v>
      </c>
      <c r="E95" s="5">
        <v>57.69</v>
      </c>
      <c r="F95" s="2"/>
    </row>
    <row r="96" spans="1:6" ht="13.5">
      <c r="A96" s="6" t="s">
        <v>202</v>
      </c>
      <c r="B96" s="6" t="s">
        <v>203</v>
      </c>
      <c r="C96" s="7">
        <v>14077</v>
      </c>
      <c r="D96" s="13">
        <v>763.36</v>
      </c>
      <c r="E96" s="13">
        <v>18.44</v>
      </c>
      <c r="F96" s="6" t="s">
        <v>204</v>
      </c>
    </row>
    <row r="97" spans="1:6" ht="13.5">
      <c r="A97" s="6" t="s">
        <v>205</v>
      </c>
      <c r="B97" s="6" t="s">
        <v>206</v>
      </c>
      <c r="C97" s="7">
        <v>84207</v>
      </c>
      <c r="D97" s="13">
        <v>204.74</v>
      </c>
      <c r="E97" s="13">
        <v>411.29</v>
      </c>
      <c r="F97" s="6" t="s">
        <v>204</v>
      </c>
    </row>
    <row r="98" spans="1:6" ht="13.5">
      <c r="A98" s="6" t="s">
        <v>207</v>
      </c>
      <c r="B98" s="6" t="s">
        <v>208</v>
      </c>
      <c r="C98" s="7">
        <v>30367</v>
      </c>
      <c r="D98" s="13">
        <v>277.61</v>
      </c>
      <c r="E98" s="13">
        <v>109.39</v>
      </c>
      <c r="F98" s="6" t="s">
        <v>209</v>
      </c>
    </row>
    <row r="99" spans="1:6" ht="13.5">
      <c r="A99" s="6" t="s">
        <v>210</v>
      </c>
      <c r="B99" s="6" t="s">
        <v>211</v>
      </c>
      <c r="C99" s="7">
        <v>20180</v>
      </c>
      <c r="D99" s="13">
        <v>865.07</v>
      </c>
      <c r="E99" s="13">
        <v>23.33</v>
      </c>
      <c r="F99" s="6" t="s">
        <v>212</v>
      </c>
    </row>
    <row r="100" spans="1:6" ht="13.5">
      <c r="A100" s="6" t="s">
        <v>213</v>
      </c>
      <c r="B100" s="6" t="s">
        <v>214</v>
      </c>
      <c r="C100" s="7">
        <v>15281</v>
      </c>
      <c r="D100" s="13">
        <v>129.88</v>
      </c>
      <c r="E100" s="13">
        <v>117.65</v>
      </c>
      <c r="F100" s="6" t="s">
        <v>36</v>
      </c>
    </row>
    <row r="101" spans="1:6" ht="13.5">
      <c r="A101" s="6" t="s">
        <v>215</v>
      </c>
      <c r="B101" s="6" t="s">
        <v>216</v>
      </c>
      <c r="C101" s="7">
        <v>12796</v>
      </c>
      <c r="D101" s="13">
        <v>302.64</v>
      </c>
      <c r="E101" s="13">
        <v>42.28</v>
      </c>
      <c r="F101" s="6" t="s">
        <v>217</v>
      </c>
    </row>
    <row r="102" spans="1:6" ht="13.5">
      <c r="A102" s="6" t="s">
        <v>218</v>
      </c>
      <c r="B102" s="6" t="s">
        <v>219</v>
      </c>
      <c r="C102" s="7">
        <v>46392</v>
      </c>
      <c r="D102" s="13">
        <v>115.82</v>
      </c>
      <c r="E102" s="13">
        <v>400.55</v>
      </c>
      <c r="F102" s="6" t="s">
        <v>39</v>
      </c>
    </row>
    <row r="103" spans="1:6" ht="13.5">
      <c r="A103" s="6" t="s">
        <v>220</v>
      </c>
      <c r="B103" s="6" t="s">
        <v>221</v>
      </c>
      <c r="C103" s="7">
        <v>20716</v>
      </c>
      <c r="D103" s="13">
        <v>78.69</v>
      </c>
      <c r="E103" s="13">
        <v>263.26</v>
      </c>
      <c r="F103" s="6" t="s">
        <v>39</v>
      </c>
    </row>
    <row r="104" spans="1:6" ht="13.5">
      <c r="A104" s="6" t="s">
        <v>222</v>
      </c>
      <c r="B104" s="6" t="s">
        <v>223</v>
      </c>
      <c r="C104" s="7">
        <v>5680</v>
      </c>
      <c r="D104" s="13">
        <v>55.99</v>
      </c>
      <c r="E104" s="13">
        <v>101.45</v>
      </c>
      <c r="F104" s="6" t="s">
        <v>39</v>
      </c>
    </row>
    <row r="105" spans="1:6" ht="13.5">
      <c r="A105" s="6" t="s">
        <v>224</v>
      </c>
      <c r="B105" s="6" t="s">
        <v>225</v>
      </c>
      <c r="C105" s="7">
        <v>26941</v>
      </c>
      <c r="D105" s="13">
        <v>529.12</v>
      </c>
      <c r="E105" s="13">
        <v>50.92</v>
      </c>
      <c r="F105" s="6" t="s">
        <v>226</v>
      </c>
    </row>
    <row r="106" spans="1:6" ht="13.5">
      <c r="A106" s="14" t="s">
        <v>227</v>
      </c>
      <c r="B106" s="14" t="s">
        <v>228</v>
      </c>
      <c r="C106" s="15">
        <v>32776</v>
      </c>
      <c r="D106" s="16">
        <v>485.81</v>
      </c>
      <c r="E106" s="16">
        <v>67.47</v>
      </c>
      <c r="F106" s="14"/>
    </row>
    <row r="107" spans="1:6" ht="13.5">
      <c r="A107" s="20" t="s">
        <v>229</v>
      </c>
      <c r="B107" s="20" t="s">
        <v>230</v>
      </c>
      <c r="C107" s="21">
        <v>3838</v>
      </c>
      <c r="D107" s="22">
        <v>96.49</v>
      </c>
      <c r="E107" s="22">
        <v>39.78</v>
      </c>
      <c r="F107" s="20"/>
    </row>
    <row r="108" spans="1:6" ht="13.5">
      <c r="A108" s="17" t="s">
        <v>231</v>
      </c>
      <c r="B108" s="17" t="s">
        <v>232</v>
      </c>
      <c r="C108" s="18">
        <v>7166</v>
      </c>
      <c r="D108" s="19">
        <v>179.87</v>
      </c>
      <c r="E108" s="19">
        <v>39.84</v>
      </c>
      <c r="F108" s="17"/>
    </row>
    <row r="109" spans="1:6" ht="13.5">
      <c r="A109" s="17" t="s">
        <v>233</v>
      </c>
      <c r="B109" s="17" t="s">
        <v>234</v>
      </c>
      <c r="C109" s="18">
        <v>9708</v>
      </c>
      <c r="D109" s="19">
        <v>81.49</v>
      </c>
      <c r="E109" s="19">
        <v>119.13</v>
      </c>
      <c r="F109" s="17"/>
    </row>
    <row r="110" spans="1:6" ht="13.5">
      <c r="A110" s="17" t="s">
        <v>235</v>
      </c>
      <c r="B110" s="17" t="s">
        <v>236</v>
      </c>
      <c r="C110" s="18">
        <v>7133</v>
      </c>
      <c r="D110" s="19">
        <v>88.05</v>
      </c>
      <c r="E110" s="19">
        <v>81.01</v>
      </c>
      <c r="F110" s="17"/>
    </row>
    <row r="111" spans="1:6" ht="22.5">
      <c r="A111" s="17" t="s">
        <v>237</v>
      </c>
      <c r="B111" s="17" t="s">
        <v>238</v>
      </c>
      <c r="C111" s="18">
        <v>4931</v>
      </c>
      <c r="D111" s="19">
        <v>39.91</v>
      </c>
      <c r="E111" s="19">
        <v>123.55</v>
      </c>
      <c r="F111" s="17"/>
    </row>
    <row r="112" spans="1:6" ht="13.5">
      <c r="A112" s="14" t="s">
        <v>239</v>
      </c>
      <c r="B112" s="14" t="s">
        <v>240</v>
      </c>
      <c r="C112" s="15">
        <v>33855</v>
      </c>
      <c r="D112" s="16">
        <v>506.06</v>
      </c>
      <c r="E112" s="16">
        <v>66.9</v>
      </c>
      <c r="F112" s="14"/>
    </row>
    <row r="113" spans="1:6" ht="13.5">
      <c r="A113" s="17" t="s">
        <v>241</v>
      </c>
      <c r="B113" s="17" t="s">
        <v>242</v>
      </c>
      <c r="C113" s="18">
        <v>6850</v>
      </c>
      <c r="D113" s="19">
        <v>133.86</v>
      </c>
      <c r="E113" s="19">
        <v>51.17</v>
      </c>
      <c r="F113" s="17"/>
    </row>
    <row r="114" spans="1:6" ht="13.5">
      <c r="A114" s="17" t="s">
        <v>243</v>
      </c>
      <c r="B114" s="17" t="s">
        <v>244</v>
      </c>
      <c r="C114" s="18">
        <v>12442</v>
      </c>
      <c r="D114" s="19">
        <v>168.36</v>
      </c>
      <c r="E114" s="19">
        <v>73.9</v>
      </c>
      <c r="F114" s="17"/>
    </row>
    <row r="115" spans="1:6" ht="13.5">
      <c r="A115" s="17" t="s">
        <v>245</v>
      </c>
      <c r="B115" s="17" t="s">
        <v>246</v>
      </c>
      <c r="C115" s="18">
        <v>14563</v>
      </c>
      <c r="D115" s="19">
        <v>203.84</v>
      </c>
      <c r="E115" s="19">
        <v>71.44</v>
      </c>
      <c r="F115" s="17"/>
    </row>
    <row r="116" spans="1:6" ht="13.5">
      <c r="A116" s="14" t="s">
        <v>247</v>
      </c>
      <c r="B116" s="14" t="s">
        <v>248</v>
      </c>
      <c r="C116" s="15">
        <v>15393</v>
      </c>
      <c r="D116" s="16">
        <v>747.75</v>
      </c>
      <c r="E116" s="16">
        <v>20.59</v>
      </c>
      <c r="F116" s="14"/>
    </row>
    <row r="117" spans="1:6" ht="13.5">
      <c r="A117" s="17" t="s">
        <v>249</v>
      </c>
      <c r="B117" s="17" t="s">
        <v>250</v>
      </c>
      <c r="C117" s="18">
        <v>5005</v>
      </c>
      <c r="D117" s="19">
        <v>151.05</v>
      </c>
      <c r="E117" s="19">
        <v>33.13</v>
      </c>
      <c r="F117" s="17"/>
    </row>
    <row r="118" spans="1:6" ht="13.5">
      <c r="A118" s="17" t="s">
        <v>251</v>
      </c>
      <c r="B118" s="17" t="s">
        <v>252</v>
      </c>
      <c r="C118" s="18">
        <v>2562</v>
      </c>
      <c r="D118" s="19">
        <v>101.08</v>
      </c>
      <c r="E118" s="19">
        <v>25.35</v>
      </c>
      <c r="F118" s="17"/>
    </row>
    <row r="119" spans="1:6" ht="22.5">
      <c r="A119" s="17" t="s">
        <v>253</v>
      </c>
      <c r="B119" s="17" t="s">
        <v>254</v>
      </c>
      <c r="C119" s="18">
        <v>7826</v>
      </c>
      <c r="D119" s="19">
        <v>495.62</v>
      </c>
      <c r="E119" s="19">
        <v>15.79</v>
      </c>
      <c r="F119" s="17"/>
    </row>
    <row r="120" spans="1:6" ht="13.5">
      <c r="A120" s="14" t="s">
        <v>255</v>
      </c>
      <c r="B120" s="14" t="s">
        <v>256</v>
      </c>
      <c r="C120" s="15">
        <v>19715</v>
      </c>
      <c r="D120" s="23">
        <v>1495.71</v>
      </c>
      <c r="E120" s="16">
        <v>13.18</v>
      </c>
      <c r="F120" s="14"/>
    </row>
    <row r="121" spans="1:6" ht="13.5">
      <c r="A121" s="17" t="s">
        <v>257</v>
      </c>
      <c r="B121" s="17" t="s">
        <v>258</v>
      </c>
      <c r="C121" s="18">
        <v>4123</v>
      </c>
      <c r="D121" s="19">
        <v>48.49</v>
      </c>
      <c r="E121" s="19">
        <v>85.03</v>
      </c>
      <c r="F121" s="17"/>
    </row>
    <row r="122" spans="1:6" ht="22.5">
      <c r="A122" s="17" t="s">
        <v>259</v>
      </c>
      <c r="B122" s="17" t="s">
        <v>260</v>
      </c>
      <c r="C122" s="18">
        <v>3155</v>
      </c>
      <c r="D122" s="19">
        <v>47.26</v>
      </c>
      <c r="E122" s="19">
        <v>66.76</v>
      </c>
      <c r="F122" s="17"/>
    </row>
    <row r="123" spans="1:6" ht="13.5">
      <c r="A123" s="17" t="s">
        <v>261</v>
      </c>
      <c r="B123" s="17" t="s">
        <v>262</v>
      </c>
      <c r="C123" s="18">
        <v>3509</v>
      </c>
      <c r="D123" s="19">
        <v>190.91</v>
      </c>
      <c r="E123" s="19">
        <v>18.38</v>
      </c>
      <c r="F123" s="17"/>
    </row>
    <row r="124" spans="1:6" ht="13.5">
      <c r="A124" s="17" t="s">
        <v>263</v>
      </c>
      <c r="B124" s="17" t="s">
        <v>264</v>
      </c>
      <c r="C124" s="18">
        <v>2527</v>
      </c>
      <c r="D124" s="19">
        <v>158.82</v>
      </c>
      <c r="E124" s="19">
        <v>15.91</v>
      </c>
      <c r="F124" s="17"/>
    </row>
    <row r="125" spans="1:6" ht="13.5">
      <c r="A125" s="17" t="s">
        <v>265</v>
      </c>
      <c r="B125" s="17" t="s">
        <v>266</v>
      </c>
      <c r="C125" s="18">
        <v>4272</v>
      </c>
      <c r="D125" s="19">
        <v>283.21</v>
      </c>
      <c r="E125" s="19">
        <v>15.08</v>
      </c>
      <c r="F125" s="17"/>
    </row>
    <row r="126" spans="1:6" ht="22.5">
      <c r="A126" s="17" t="s">
        <v>267</v>
      </c>
      <c r="B126" s="17" t="s">
        <v>268</v>
      </c>
      <c r="C126" s="18">
        <v>2129</v>
      </c>
      <c r="D126" s="19">
        <v>767.03</v>
      </c>
      <c r="E126" s="19">
        <v>2.78</v>
      </c>
      <c r="F126" s="17"/>
    </row>
    <row r="127" spans="1:6" ht="22.5">
      <c r="A127" s="2" t="s">
        <v>269</v>
      </c>
      <c r="B127" s="2" t="s">
        <v>270</v>
      </c>
      <c r="C127" s="3">
        <v>544336</v>
      </c>
      <c r="D127" s="4">
        <v>9852.2</v>
      </c>
      <c r="E127" s="5">
        <v>55.25</v>
      </c>
      <c r="F127" s="2"/>
    </row>
    <row r="128" spans="1:6" ht="13.5">
      <c r="A128" s="6" t="s">
        <v>271</v>
      </c>
      <c r="B128" s="6" t="s">
        <v>272</v>
      </c>
      <c r="C128" s="7">
        <v>358648</v>
      </c>
      <c r="D128" s="13">
        <v>747.6</v>
      </c>
      <c r="E128" s="13">
        <v>479.73</v>
      </c>
      <c r="F128" s="6" t="s">
        <v>10</v>
      </c>
    </row>
    <row r="129" spans="1:6" ht="13.5">
      <c r="A129" s="6" t="s">
        <v>273</v>
      </c>
      <c r="B129" s="6" t="s">
        <v>274</v>
      </c>
      <c r="C129" s="7">
        <v>22596</v>
      </c>
      <c r="D129" s="13">
        <v>597.28</v>
      </c>
      <c r="E129" s="13">
        <v>37.83</v>
      </c>
      <c r="F129" s="6" t="s">
        <v>36</v>
      </c>
    </row>
    <row r="130" spans="1:6" ht="13.5">
      <c r="A130" s="6" t="s">
        <v>275</v>
      </c>
      <c r="B130" s="6" t="s">
        <v>276</v>
      </c>
      <c r="C130" s="7">
        <v>27461</v>
      </c>
      <c r="D130" s="13">
        <v>314.62</v>
      </c>
      <c r="E130" s="13">
        <v>87.28</v>
      </c>
      <c r="F130" s="6" t="s">
        <v>277</v>
      </c>
    </row>
    <row r="131" spans="1:6" ht="13.5">
      <c r="A131" s="6" t="s">
        <v>278</v>
      </c>
      <c r="B131" s="6" t="s">
        <v>279</v>
      </c>
      <c r="C131" s="7">
        <v>25691</v>
      </c>
      <c r="D131" s="13">
        <v>600.83</v>
      </c>
      <c r="E131" s="13">
        <v>42.76</v>
      </c>
      <c r="F131" s="6" t="s">
        <v>280</v>
      </c>
    </row>
    <row r="132" spans="1:6" ht="13.5">
      <c r="A132" s="14" t="s">
        <v>281</v>
      </c>
      <c r="B132" s="14" t="s">
        <v>282</v>
      </c>
      <c r="C132" s="15">
        <v>56939</v>
      </c>
      <c r="D132" s="23">
        <v>2723.49</v>
      </c>
      <c r="E132" s="16">
        <v>20.91</v>
      </c>
      <c r="F132" s="14"/>
    </row>
    <row r="133" spans="1:6" ht="13.5">
      <c r="A133" s="17" t="s">
        <v>283</v>
      </c>
      <c r="B133" s="17" t="s">
        <v>284</v>
      </c>
      <c r="C133" s="18">
        <v>7214</v>
      </c>
      <c r="D133" s="19">
        <v>139.44</v>
      </c>
      <c r="E133" s="19">
        <v>51.74</v>
      </c>
      <c r="F133" s="17"/>
    </row>
    <row r="134" spans="1:6" ht="22.5">
      <c r="A134" s="17" t="s">
        <v>285</v>
      </c>
      <c r="B134" s="17" t="s">
        <v>286</v>
      </c>
      <c r="C134" s="18">
        <v>8698</v>
      </c>
      <c r="D134" s="19">
        <v>68.64</v>
      </c>
      <c r="E134" s="19">
        <v>126.72</v>
      </c>
      <c r="F134" s="17"/>
    </row>
    <row r="135" spans="1:6" ht="13.5">
      <c r="A135" s="17" t="s">
        <v>287</v>
      </c>
      <c r="B135" s="17" t="s">
        <v>288</v>
      </c>
      <c r="C135" s="18">
        <v>7577</v>
      </c>
      <c r="D135" s="19">
        <v>204.95</v>
      </c>
      <c r="E135" s="19">
        <v>36.97</v>
      </c>
      <c r="F135" s="17"/>
    </row>
    <row r="136" spans="1:6" ht="13.5">
      <c r="A136" s="17" t="s">
        <v>289</v>
      </c>
      <c r="B136" s="17" t="s">
        <v>290</v>
      </c>
      <c r="C136" s="18">
        <v>4545</v>
      </c>
      <c r="D136" s="19">
        <v>87.29</v>
      </c>
      <c r="E136" s="19">
        <v>52.07</v>
      </c>
      <c r="F136" s="17"/>
    </row>
    <row r="137" spans="1:6" ht="13.5">
      <c r="A137" s="17" t="s">
        <v>291</v>
      </c>
      <c r="B137" s="17" t="s">
        <v>292</v>
      </c>
      <c r="C137" s="18">
        <v>3919</v>
      </c>
      <c r="D137" s="19">
        <v>249.71</v>
      </c>
      <c r="E137" s="19">
        <v>15.69</v>
      </c>
      <c r="F137" s="17"/>
    </row>
    <row r="138" spans="1:6" ht="13.5">
      <c r="A138" s="17" t="s">
        <v>293</v>
      </c>
      <c r="B138" s="17" t="s">
        <v>294</v>
      </c>
      <c r="C138" s="18">
        <v>5451</v>
      </c>
      <c r="D138" s="24">
        <v>1049.24</v>
      </c>
      <c r="E138" s="19">
        <v>5.2</v>
      </c>
      <c r="F138" s="17"/>
    </row>
    <row r="139" spans="1:6" ht="22.5">
      <c r="A139" s="17" t="s">
        <v>295</v>
      </c>
      <c r="B139" s="17" t="s">
        <v>296</v>
      </c>
      <c r="C139" s="18">
        <v>7707</v>
      </c>
      <c r="D139" s="19">
        <v>247.06</v>
      </c>
      <c r="E139" s="19">
        <v>31.19</v>
      </c>
      <c r="F139" s="17"/>
    </row>
    <row r="140" spans="1:6" ht="13.5">
      <c r="A140" s="17" t="s">
        <v>297</v>
      </c>
      <c r="B140" s="17" t="s">
        <v>298</v>
      </c>
      <c r="C140" s="18">
        <v>11828</v>
      </c>
      <c r="D140" s="19">
        <v>677.16</v>
      </c>
      <c r="E140" s="19">
        <v>17.47</v>
      </c>
      <c r="F140" s="17"/>
    </row>
    <row r="141" spans="1:6" ht="13.5">
      <c r="A141" s="14" t="s">
        <v>227</v>
      </c>
      <c r="B141" s="14" t="s">
        <v>228</v>
      </c>
      <c r="C141" s="15">
        <v>21557</v>
      </c>
      <c r="D141" s="23">
        <v>1011.41</v>
      </c>
      <c r="E141" s="16">
        <v>21.31</v>
      </c>
      <c r="F141" s="14"/>
    </row>
    <row r="142" spans="1:6" ht="22.5">
      <c r="A142" s="17" t="s">
        <v>299</v>
      </c>
      <c r="B142" s="17" t="s">
        <v>300</v>
      </c>
      <c r="C142" s="18">
        <v>12579</v>
      </c>
      <c r="D142" s="19">
        <v>237.18</v>
      </c>
      <c r="E142" s="19">
        <v>53.04</v>
      </c>
      <c r="F142" s="17"/>
    </row>
    <row r="143" spans="1:6" ht="22.5">
      <c r="A143" s="17" t="s">
        <v>301</v>
      </c>
      <c r="B143" s="17" t="s">
        <v>302</v>
      </c>
      <c r="C143" s="18">
        <v>5828</v>
      </c>
      <c r="D143" s="19">
        <v>108.7</v>
      </c>
      <c r="E143" s="19">
        <v>53.62</v>
      </c>
      <c r="F143" s="17"/>
    </row>
    <row r="144" spans="1:6" ht="22.5">
      <c r="A144" s="17" t="s">
        <v>303</v>
      </c>
      <c r="B144" s="17" t="s">
        <v>304</v>
      </c>
      <c r="C144" s="18">
        <v>3150</v>
      </c>
      <c r="D144" s="19">
        <v>665.53</v>
      </c>
      <c r="E144" s="19">
        <v>4.73</v>
      </c>
      <c r="F144" s="17"/>
    </row>
    <row r="145" spans="1:6" ht="13.5">
      <c r="A145" s="14" t="s">
        <v>305</v>
      </c>
      <c r="B145" s="14" t="s">
        <v>306</v>
      </c>
      <c r="C145" s="15">
        <v>1822</v>
      </c>
      <c r="D145" s="16">
        <v>571.33</v>
      </c>
      <c r="E145" s="16">
        <v>3.19</v>
      </c>
      <c r="F145" s="14"/>
    </row>
    <row r="146" spans="1:6" ht="13.5">
      <c r="A146" s="20" t="s">
        <v>307</v>
      </c>
      <c r="B146" s="20" t="s">
        <v>308</v>
      </c>
      <c r="C146" s="21">
        <v>1822</v>
      </c>
      <c r="D146" s="22">
        <v>571.33</v>
      </c>
      <c r="E146" s="22">
        <v>3.19</v>
      </c>
      <c r="F146" s="20"/>
    </row>
    <row r="147" spans="1:6" ht="13.5">
      <c r="A147" s="14" t="s">
        <v>281</v>
      </c>
      <c r="B147" s="14" t="s">
        <v>282</v>
      </c>
      <c r="C147" s="15">
        <v>20155</v>
      </c>
      <c r="D147" s="23">
        <v>1742.85</v>
      </c>
      <c r="E147" s="16">
        <v>11.56</v>
      </c>
      <c r="F147" s="14"/>
    </row>
    <row r="148" spans="1:6" ht="13.5">
      <c r="A148" s="17" t="s">
        <v>309</v>
      </c>
      <c r="B148" s="17" t="s">
        <v>310</v>
      </c>
      <c r="C148" s="18">
        <v>4585</v>
      </c>
      <c r="D148" s="19">
        <v>224.83</v>
      </c>
      <c r="E148" s="19">
        <v>20.39</v>
      </c>
      <c r="F148" s="17"/>
    </row>
    <row r="149" spans="1:6" ht="13.5">
      <c r="A149" s="17" t="s">
        <v>311</v>
      </c>
      <c r="B149" s="17" t="s">
        <v>312</v>
      </c>
      <c r="C149" s="18">
        <v>4068</v>
      </c>
      <c r="D149" s="19">
        <v>131.2</v>
      </c>
      <c r="E149" s="19">
        <v>31.01</v>
      </c>
      <c r="F149" s="17"/>
    </row>
    <row r="150" spans="1:6" ht="13.5">
      <c r="A150" s="17" t="s">
        <v>313</v>
      </c>
      <c r="B150" s="17" t="s">
        <v>314</v>
      </c>
      <c r="C150" s="18">
        <v>1883</v>
      </c>
      <c r="D150" s="19">
        <v>522.01</v>
      </c>
      <c r="E150" s="19">
        <v>3.61</v>
      </c>
      <c r="F150" s="17"/>
    </row>
    <row r="151" spans="1:6" ht="13.5">
      <c r="A151" s="17" t="s">
        <v>315</v>
      </c>
      <c r="B151" s="17" t="s">
        <v>316</v>
      </c>
      <c r="C151" s="18">
        <v>5378</v>
      </c>
      <c r="D151" s="19">
        <v>220.61</v>
      </c>
      <c r="E151" s="19">
        <v>24.38</v>
      </c>
      <c r="F151" s="17"/>
    </row>
    <row r="152" spans="1:6" ht="13.5">
      <c r="A152" s="17" t="s">
        <v>317</v>
      </c>
      <c r="B152" s="17" t="s">
        <v>318</v>
      </c>
      <c r="C152" s="18">
        <v>4241</v>
      </c>
      <c r="D152" s="19">
        <v>644.2</v>
      </c>
      <c r="E152" s="19">
        <v>6.58</v>
      </c>
      <c r="F152" s="17"/>
    </row>
    <row r="153" spans="1:6" ht="13.5">
      <c r="A153" s="14" t="s">
        <v>319</v>
      </c>
      <c r="B153" s="14" t="s">
        <v>320</v>
      </c>
      <c r="C153" s="15">
        <v>9467</v>
      </c>
      <c r="D153" s="23">
        <v>1542.8</v>
      </c>
      <c r="E153" s="16">
        <v>6.14</v>
      </c>
      <c r="F153" s="14"/>
    </row>
    <row r="154" spans="1:6" ht="13.5">
      <c r="A154" s="17" t="s">
        <v>321</v>
      </c>
      <c r="B154" s="17" t="s">
        <v>322</v>
      </c>
      <c r="C154" s="18">
        <v>5818</v>
      </c>
      <c r="D154" s="19">
        <v>672.14</v>
      </c>
      <c r="E154" s="19">
        <v>8.66</v>
      </c>
      <c r="F154" s="17"/>
    </row>
    <row r="155" spans="1:6" ht="22.5">
      <c r="A155" s="20" t="s">
        <v>323</v>
      </c>
      <c r="B155" s="20" t="s">
        <v>324</v>
      </c>
      <c r="C155" s="21">
        <v>1286</v>
      </c>
      <c r="D155" s="22">
        <v>275.64</v>
      </c>
      <c r="E155" s="22">
        <v>4.67</v>
      </c>
      <c r="F155" s="20"/>
    </row>
    <row r="156" spans="1:6" ht="13.5">
      <c r="A156" s="17" t="s">
        <v>325</v>
      </c>
      <c r="B156" s="17" t="s">
        <v>326</v>
      </c>
      <c r="C156" s="18">
        <v>2363</v>
      </c>
      <c r="D156" s="19">
        <v>595.02</v>
      </c>
      <c r="E156" s="19">
        <v>3.97</v>
      </c>
      <c r="F156" s="17"/>
    </row>
    <row r="157" spans="1:6" ht="13.5">
      <c r="A157" s="2" t="s">
        <v>327</v>
      </c>
      <c r="B157" s="2" t="s">
        <v>328</v>
      </c>
      <c r="C157" s="3">
        <v>64263</v>
      </c>
      <c r="D157" s="4">
        <v>4020.03</v>
      </c>
      <c r="E157" s="5">
        <v>15.99</v>
      </c>
      <c r="F157" s="2"/>
    </row>
    <row r="158" spans="1:6" ht="13.5">
      <c r="A158" s="6" t="s">
        <v>329</v>
      </c>
      <c r="B158" s="6" t="s">
        <v>330</v>
      </c>
      <c r="C158" s="7">
        <v>27902</v>
      </c>
      <c r="D158" s="13">
        <v>297.3</v>
      </c>
      <c r="E158" s="13">
        <v>93.85</v>
      </c>
      <c r="F158" s="6" t="s">
        <v>331</v>
      </c>
    </row>
    <row r="159" spans="1:6" ht="13.5">
      <c r="A159" s="14" t="s">
        <v>332</v>
      </c>
      <c r="B159" s="14" t="s">
        <v>333</v>
      </c>
      <c r="C159" s="15">
        <v>5918</v>
      </c>
      <c r="D159" s="16">
        <v>369.63</v>
      </c>
      <c r="E159" s="16">
        <v>16.01</v>
      </c>
      <c r="F159" s="14"/>
    </row>
    <row r="160" spans="1:6" ht="13.5">
      <c r="A160" s="17" t="s">
        <v>334</v>
      </c>
      <c r="B160" s="17" t="s">
        <v>335</v>
      </c>
      <c r="C160" s="18">
        <v>5918</v>
      </c>
      <c r="D160" s="19">
        <v>369.63</v>
      </c>
      <c r="E160" s="19">
        <v>16.01</v>
      </c>
      <c r="F160" s="17"/>
    </row>
    <row r="161" spans="1:6" ht="13.5">
      <c r="A161" s="14" t="s">
        <v>336</v>
      </c>
      <c r="B161" s="14" t="s">
        <v>337</v>
      </c>
      <c r="C161" s="15">
        <v>4404</v>
      </c>
      <c r="D161" s="16">
        <v>627.29</v>
      </c>
      <c r="E161" s="16">
        <v>7.02</v>
      </c>
      <c r="F161" s="14"/>
    </row>
    <row r="162" spans="1:6" ht="13.5">
      <c r="A162" s="17" t="s">
        <v>338</v>
      </c>
      <c r="B162" s="17" t="s">
        <v>339</v>
      </c>
      <c r="C162" s="18">
        <v>4404</v>
      </c>
      <c r="D162" s="19">
        <v>627.29</v>
      </c>
      <c r="E162" s="19">
        <v>7.02</v>
      </c>
      <c r="F162" s="17"/>
    </row>
    <row r="163" spans="1:6" ht="13.5">
      <c r="A163" s="14" t="s">
        <v>340</v>
      </c>
      <c r="B163" s="14" t="s">
        <v>341</v>
      </c>
      <c r="C163" s="15">
        <v>15323</v>
      </c>
      <c r="D163" s="23">
        <v>1206.33</v>
      </c>
      <c r="E163" s="16">
        <v>12.7</v>
      </c>
      <c r="F163" s="14"/>
    </row>
    <row r="164" spans="1:6" ht="13.5">
      <c r="A164" s="17" t="s">
        <v>342</v>
      </c>
      <c r="B164" s="17" t="s">
        <v>343</v>
      </c>
      <c r="C164" s="18">
        <v>4531</v>
      </c>
      <c r="D164" s="19">
        <v>454.52</v>
      </c>
      <c r="E164" s="19">
        <v>9.97</v>
      </c>
      <c r="F164" s="17"/>
    </row>
    <row r="165" spans="1:6" ht="13.5">
      <c r="A165" s="17" t="s">
        <v>344</v>
      </c>
      <c r="B165" s="17" t="s">
        <v>345</v>
      </c>
      <c r="C165" s="18">
        <v>9107</v>
      </c>
      <c r="D165" s="19">
        <v>472.81</v>
      </c>
      <c r="E165" s="19">
        <v>19.26</v>
      </c>
      <c r="F165" s="17"/>
    </row>
    <row r="166" spans="1:6" ht="22.5">
      <c r="A166" s="20" t="s">
        <v>346</v>
      </c>
      <c r="B166" s="20" t="s">
        <v>347</v>
      </c>
      <c r="C166" s="21">
        <v>1685</v>
      </c>
      <c r="D166" s="22">
        <v>279</v>
      </c>
      <c r="E166" s="22">
        <v>6.04</v>
      </c>
      <c r="F166" s="20"/>
    </row>
    <row r="167" spans="1:6" ht="13.5">
      <c r="A167" s="14" t="s">
        <v>348</v>
      </c>
      <c r="B167" s="14" t="s">
        <v>349</v>
      </c>
      <c r="C167" s="15">
        <v>10716</v>
      </c>
      <c r="D167" s="23">
        <v>1519.48</v>
      </c>
      <c r="E167" s="16">
        <v>7.05</v>
      </c>
      <c r="F167" s="14"/>
    </row>
    <row r="168" spans="1:6" ht="13.5">
      <c r="A168" s="17" t="s">
        <v>350</v>
      </c>
      <c r="B168" s="17" t="s">
        <v>351</v>
      </c>
      <c r="C168" s="18">
        <v>3545</v>
      </c>
      <c r="D168" s="19">
        <v>591.48</v>
      </c>
      <c r="E168" s="19">
        <v>5.99</v>
      </c>
      <c r="F168" s="17"/>
    </row>
    <row r="169" spans="1:6" ht="13.5">
      <c r="A169" s="17" t="s">
        <v>352</v>
      </c>
      <c r="B169" s="17" t="s">
        <v>353</v>
      </c>
      <c r="C169" s="18">
        <v>4347</v>
      </c>
      <c r="D169" s="19">
        <v>353.48</v>
      </c>
      <c r="E169" s="19">
        <v>12.3</v>
      </c>
      <c r="F169" s="17"/>
    </row>
    <row r="170" spans="1:6" ht="13.5">
      <c r="A170" s="17" t="s">
        <v>354</v>
      </c>
      <c r="B170" s="17" t="s">
        <v>355</v>
      </c>
      <c r="C170" s="18">
        <v>2824</v>
      </c>
      <c r="D170" s="19">
        <v>574.52</v>
      </c>
      <c r="E170" s="19">
        <v>4.92</v>
      </c>
      <c r="F170" s="17"/>
    </row>
    <row r="171" spans="1:6" ht="13.5">
      <c r="A171" s="2" t="s">
        <v>356</v>
      </c>
      <c r="B171" s="2" t="s">
        <v>357</v>
      </c>
      <c r="C171" s="3">
        <v>78034</v>
      </c>
      <c r="D171" s="4">
        <v>4050.67</v>
      </c>
      <c r="E171" s="5">
        <v>19.26</v>
      </c>
      <c r="F171" s="2"/>
    </row>
    <row r="172" spans="1:6" ht="13.5">
      <c r="A172" s="6" t="s">
        <v>358</v>
      </c>
      <c r="B172" s="6" t="s">
        <v>359</v>
      </c>
      <c r="C172" s="7">
        <v>42936</v>
      </c>
      <c r="D172" s="13">
        <v>760.8</v>
      </c>
      <c r="E172" s="13">
        <v>56.44</v>
      </c>
      <c r="F172" s="6" t="s">
        <v>360</v>
      </c>
    </row>
    <row r="173" spans="1:6" ht="13.5">
      <c r="A173" s="14" t="s">
        <v>361</v>
      </c>
      <c r="B173" s="14" t="s">
        <v>362</v>
      </c>
      <c r="C173" s="15">
        <v>2984</v>
      </c>
      <c r="D173" s="16">
        <v>589.97</v>
      </c>
      <c r="E173" s="16">
        <v>5.06</v>
      </c>
      <c r="F173" s="14"/>
    </row>
    <row r="174" spans="1:6" ht="13.5">
      <c r="A174" s="20" t="s">
        <v>363</v>
      </c>
      <c r="B174" s="20" t="s">
        <v>364</v>
      </c>
      <c r="C174" s="21">
        <v>2984</v>
      </c>
      <c r="D174" s="22">
        <v>589.97</v>
      </c>
      <c r="E174" s="22">
        <v>5.06</v>
      </c>
      <c r="F174" s="20"/>
    </row>
    <row r="175" spans="1:6" ht="13.5">
      <c r="A175" s="14" t="s">
        <v>365</v>
      </c>
      <c r="B175" s="14" t="s">
        <v>366</v>
      </c>
      <c r="C175" s="15">
        <v>17600</v>
      </c>
      <c r="D175" s="23">
        <v>1915.75</v>
      </c>
      <c r="E175" s="16">
        <v>9.19</v>
      </c>
      <c r="F175" s="14"/>
    </row>
    <row r="176" spans="1:6" ht="22.5">
      <c r="A176" s="17" t="s">
        <v>367</v>
      </c>
      <c r="B176" s="17" t="s">
        <v>368</v>
      </c>
      <c r="C176" s="18">
        <v>4805</v>
      </c>
      <c r="D176" s="19">
        <v>401.56</v>
      </c>
      <c r="E176" s="19">
        <v>11.97</v>
      </c>
      <c r="F176" s="17"/>
    </row>
    <row r="177" spans="1:6" ht="22.5">
      <c r="A177" s="17" t="s">
        <v>369</v>
      </c>
      <c r="B177" s="17" t="s">
        <v>370</v>
      </c>
      <c r="C177" s="18">
        <v>2459</v>
      </c>
      <c r="D177" s="19">
        <v>398.55</v>
      </c>
      <c r="E177" s="19">
        <v>6.17</v>
      </c>
      <c r="F177" s="17"/>
    </row>
    <row r="178" spans="1:6" ht="13.5">
      <c r="A178" s="17" t="s">
        <v>371</v>
      </c>
      <c r="B178" s="17" t="s">
        <v>113</v>
      </c>
      <c r="C178" s="18">
        <v>7891</v>
      </c>
      <c r="D178" s="19">
        <v>509.13</v>
      </c>
      <c r="E178" s="19">
        <v>15.5</v>
      </c>
      <c r="F178" s="17"/>
    </row>
    <row r="179" spans="1:6" ht="13.5">
      <c r="A179" s="17" t="s">
        <v>372</v>
      </c>
      <c r="B179" s="17" t="s">
        <v>373</v>
      </c>
      <c r="C179" s="18">
        <v>2445</v>
      </c>
      <c r="D179" s="19">
        <v>606.51</v>
      </c>
      <c r="E179" s="19">
        <v>4.03</v>
      </c>
      <c r="F179" s="17"/>
    </row>
    <row r="180" spans="1:6" ht="13.5">
      <c r="A180" s="14" t="s">
        <v>348</v>
      </c>
      <c r="B180" s="14" t="s">
        <v>349</v>
      </c>
      <c r="C180" s="15">
        <v>5098</v>
      </c>
      <c r="D180" s="16">
        <v>520.66</v>
      </c>
      <c r="E180" s="16">
        <v>9.79</v>
      </c>
      <c r="F180" s="14"/>
    </row>
    <row r="181" spans="1:6" ht="13.5">
      <c r="A181" s="17" t="s">
        <v>374</v>
      </c>
      <c r="B181" s="17" t="s">
        <v>375</v>
      </c>
      <c r="C181" s="18">
        <v>5098</v>
      </c>
      <c r="D181" s="19">
        <v>520.67</v>
      </c>
      <c r="E181" s="19">
        <v>9.79</v>
      </c>
      <c r="F181" s="17"/>
    </row>
    <row r="182" spans="1:6" ht="13.5">
      <c r="A182" s="14" t="s">
        <v>376</v>
      </c>
      <c r="B182" s="14" t="s">
        <v>377</v>
      </c>
      <c r="C182" s="15">
        <v>3705</v>
      </c>
      <c r="D182" s="16">
        <v>81.33</v>
      </c>
      <c r="E182" s="16">
        <v>45.56</v>
      </c>
      <c r="F182" s="14"/>
    </row>
    <row r="183" spans="1:6" ht="13.5">
      <c r="A183" s="17" t="s">
        <v>378</v>
      </c>
      <c r="B183" s="17" t="s">
        <v>379</v>
      </c>
      <c r="C183" s="18">
        <v>3705</v>
      </c>
      <c r="D183" s="19">
        <v>81.33</v>
      </c>
      <c r="E183" s="19">
        <v>45.56</v>
      </c>
      <c r="F183" s="17"/>
    </row>
    <row r="184" spans="1:6" ht="13.5">
      <c r="A184" s="14" t="s">
        <v>380</v>
      </c>
      <c r="B184" s="14" t="s">
        <v>381</v>
      </c>
      <c r="C184" s="15">
        <v>5711</v>
      </c>
      <c r="D184" s="16">
        <v>182.14</v>
      </c>
      <c r="E184" s="16">
        <v>31.35</v>
      </c>
      <c r="F184" s="14"/>
    </row>
    <row r="185" spans="1:6" ht="13.5">
      <c r="A185" s="17" t="s">
        <v>382</v>
      </c>
      <c r="B185" s="17" t="s">
        <v>383</v>
      </c>
      <c r="C185" s="18">
        <v>2707</v>
      </c>
      <c r="D185" s="19">
        <v>76.49</v>
      </c>
      <c r="E185" s="19">
        <v>35.39</v>
      </c>
      <c r="F185" s="17"/>
    </row>
    <row r="186" spans="1:6" ht="13.5">
      <c r="A186" s="17" t="s">
        <v>384</v>
      </c>
      <c r="B186" s="17" t="s">
        <v>385</v>
      </c>
      <c r="C186" s="18">
        <v>3004</v>
      </c>
      <c r="D186" s="19">
        <v>105.66</v>
      </c>
      <c r="E186" s="19">
        <v>28.43</v>
      </c>
      <c r="F186" s="17"/>
    </row>
    <row r="187" spans="1:6" ht="13.5">
      <c r="A187" s="2" t="s">
        <v>386</v>
      </c>
      <c r="B187" s="2" t="s">
        <v>387</v>
      </c>
      <c r="C187" s="3">
        <v>333936</v>
      </c>
      <c r="D187" s="4">
        <v>10689.47</v>
      </c>
      <c r="E187" s="5">
        <v>31.24</v>
      </c>
      <c r="F187" s="2"/>
    </row>
    <row r="188" spans="1:6" ht="13.5">
      <c r="A188" s="6" t="s">
        <v>388</v>
      </c>
      <c r="B188" s="6" t="s">
        <v>389</v>
      </c>
      <c r="C188" s="7">
        <v>111923</v>
      </c>
      <c r="D188" s="13">
        <v>421.08</v>
      </c>
      <c r="E188" s="13">
        <v>265.8</v>
      </c>
      <c r="F188" s="6" t="s">
        <v>390</v>
      </c>
    </row>
    <row r="189" spans="1:6" ht="13.5">
      <c r="A189" s="6" t="s">
        <v>391</v>
      </c>
      <c r="B189" s="6" t="s">
        <v>392</v>
      </c>
      <c r="C189" s="7">
        <v>43000</v>
      </c>
      <c r="D189" s="13">
        <v>470.88</v>
      </c>
      <c r="E189" s="13">
        <v>91.32</v>
      </c>
      <c r="F189" s="6" t="s">
        <v>393</v>
      </c>
    </row>
    <row r="190" spans="1:6" ht="13.5">
      <c r="A190" s="6" t="s">
        <v>394</v>
      </c>
      <c r="B190" s="6" t="s">
        <v>395</v>
      </c>
      <c r="C190" s="7">
        <v>27967</v>
      </c>
      <c r="D190" s="13">
        <v>830.36</v>
      </c>
      <c r="E190" s="13">
        <v>33.68</v>
      </c>
      <c r="F190" s="6" t="s">
        <v>36</v>
      </c>
    </row>
    <row r="191" spans="1:6" ht="13.5">
      <c r="A191" s="14" t="s">
        <v>396</v>
      </c>
      <c r="B191" s="14" t="s">
        <v>397</v>
      </c>
      <c r="C191" s="15">
        <v>38762</v>
      </c>
      <c r="D191" s="23">
        <v>1498.02</v>
      </c>
      <c r="E191" s="16">
        <v>25.88</v>
      </c>
      <c r="F191" s="14"/>
    </row>
    <row r="192" spans="1:6" ht="22.5">
      <c r="A192" s="20" t="s">
        <v>398</v>
      </c>
      <c r="B192" s="20" t="s">
        <v>399</v>
      </c>
      <c r="C192" s="21">
        <v>2807</v>
      </c>
      <c r="D192" s="22">
        <v>184.38</v>
      </c>
      <c r="E192" s="22">
        <v>15.22</v>
      </c>
      <c r="F192" s="20"/>
    </row>
    <row r="193" spans="1:6" ht="22.5">
      <c r="A193" s="17" t="s">
        <v>400</v>
      </c>
      <c r="B193" s="17" t="s">
        <v>401</v>
      </c>
      <c r="C193" s="18">
        <v>5980</v>
      </c>
      <c r="D193" s="19">
        <v>159.24</v>
      </c>
      <c r="E193" s="19">
        <v>37.55</v>
      </c>
      <c r="F193" s="17"/>
    </row>
    <row r="194" spans="1:6" ht="13.5">
      <c r="A194" s="17" t="s">
        <v>402</v>
      </c>
      <c r="B194" s="17" t="s">
        <v>403</v>
      </c>
      <c r="C194" s="18">
        <v>23383</v>
      </c>
      <c r="D194" s="19">
        <v>438.52</v>
      </c>
      <c r="E194" s="19">
        <v>53.32</v>
      </c>
      <c r="F194" s="17"/>
    </row>
    <row r="195" spans="1:6" ht="13.5">
      <c r="A195" s="17" t="s">
        <v>404</v>
      </c>
      <c r="B195" s="17" t="s">
        <v>405</v>
      </c>
      <c r="C195" s="18">
        <v>6592</v>
      </c>
      <c r="D195" s="19">
        <v>715.88</v>
      </c>
      <c r="E195" s="19">
        <v>9.21</v>
      </c>
      <c r="F195" s="17"/>
    </row>
    <row r="196" spans="1:6" ht="13.5">
      <c r="A196" s="14" t="s">
        <v>406</v>
      </c>
      <c r="B196" s="14" t="s">
        <v>407</v>
      </c>
      <c r="C196" s="15">
        <v>24943</v>
      </c>
      <c r="D196" s="23">
        <v>1426.75</v>
      </c>
      <c r="E196" s="16">
        <v>17.48</v>
      </c>
      <c r="F196" s="14"/>
    </row>
    <row r="197" spans="1:6" ht="13.5">
      <c r="A197" s="17" t="s">
        <v>408</v>
      </c>
      <c r="B197" s="17" t="s">
        <v>409</v>
      </c>
      <c r="C197" s="18">
        <v>13731</v>
      </c>
      <c r="D197" s="19">
        <v>736.97</v>
      </c>
      <c r="E197" s="19">
        <v>18.63</v>
      </c>
      <c r="F197" s="17"/>
    </row>
    <row r="198" spans="1:6" ht="13.5">
      <c r="A198" s="17" t="s">
        <v>410</v>
      </c>
      <c r="B198" s="17" t="s">
        <v>411</v>
      </c>
      <c r="C198" s="18">
        <v>5265</v>
      </c>
      <c r="D198" s="19">
        <v>402.74</v>
      </c>
      <c r="E198" s="19">
        <v>13.07</v>
      </c>
      <c r="F198" s="17"/>
    </row>
    <row r="199" spans="1:6" ht="13.5">
      <c r="A199" s="17" t="s">
        <v>412</v>
      </c>
      <c r="B199" s="17" t="s">
        <v>413</v>
      </c>
      <c r="C199" s="18">
        <v>5947</v>
      </c>
      <c r="D199" s="19">
        <v>287.04</v>
      </c>
      <c r="E199" s="19">
        <v>20.72</v>
      </c>
      <c r="F199" s="17"/>
    </row>
    <row r="200" spans="1:6" ht="13.5">
      <c r="A200" s="14" t="s">
        <v>414</v>
      </c>
      <c r="B200" s="14" t="s">
        <v>415</v>
      </c>
      <c r="C200" s="15">
        <v>36312</v>
      </c>
      <c r="D200" s="23">
        <v>2129.9</v>
      </c>
      <c r="E200" s="16">
        <v>17.05</v>
      </c>
      <c r="F200" s="14"/>
    </row>
    <row r="201" spans="1:6" ht="13.5">
      <c r="A201" s="17" t="s">
        <v>416</v>
      </c>
      <c r="B201" s="17" t="s">
        <v>417</v>
      </c>
      <c r="C201" s="18">
        <v>5607</v>
      </c>
      <c r="D201" s="19">
        <v>163.5</v>
      </c>
      <c r="E201" s="19">
        <v>34.29</v>
      </c>
      <c r="F201" s="17"/>
    </row>
    <row r="202" spans="1:6" ht="22.5">
      <c r="A202" s="17" t="s">
        <v>418</v>
      </c>
      <c r="B202" s="17" t="s">
        <v>419</v>
      </c>
      <c r="C202" s="18">
        <v>6247</v>
      </c>
      <c r="D202" s="19">
        <v>190.89</v>
      </c>
      <c r="E202" s="19">
        <v>32.73</v>
      </c>
      <c r="F202" s="17"/>
    </row>
    <row r="203" spans="1:6" ht="13.5">
      <c r="A203" s="17" t="s">
        <v>420</v>
      </c>
      <c r="B203" s="17" t="s">
        <v>421</v>
      </c>
      <c r="C203" s="18">
        <v>3966</v>
      </c>
      <c r="D203" s="19">
        <v>527.54</v>
      </c>
      <c r="E203" s="19">
        <v>7.52</v>
      </c>
      <c r="F203" s="17"/>
    </row>
    <row r="204" spans="1:6" ht="13.5">
      <c r="A204" s="17" t="s">
        <v>422</v>
      </c>
      <c r="B204" s="17" t="s">
        <v>423</v>
      </c>
      <c r="C204" s="18">
        <v>9013</v>
      </c>
      <c r="D204" s="19">
        <v>564.69</v>
      </c>
      <c r="E204" s="19">
        <v>15.96</v>
      </c>
      <c r="F204" s="17"/>
    </row>
    <row r="205" spans="1:6" ht="13.5">
      <c r="A205" s="17" t="s">
        <v>424</v>
      </c>
      <c r="B205" s="17" t="s">
        <v>425</v>
      </c>
      <c r="C205" s="18">
        <v>6472</v>
      </c>
      <c r="D205" s="19">
        <v>404.99</v>
      </c>
      <c r="E205" s="19">
        <v>15.98</v>
      </c>
      <c r="F205" s="17"/>
    </row>
    <row r="206" spans="1:6" ht="13.5">
      <c r="A206" s="17" t="s">
        <v>426</v>
      </c>
      <c r="B206" s="17" t="s">
        <v>427</v>
      </c>
      <c r="C206" s="18">
        <v>5007</v>
      </c>
      <c r="D206" s="19">
        <v>278.29</v>
      </c>
      <c r="E206" s="19">
        <v>17.99</v>
      </c>
      <c r="F206" s="17"/>
    </row>
    <row r="207" spans="1:6" ht="13.5">
      <c r="A207" s="14" t="s">
        <v>428</v>
      </c>
      <c r="B207" s="14" t="s">
        <v>429</v>
      </c>
      <c r="C207" s="15">
        <v>51029</v>
      </c>
      <c r="D207" s="23">
        <v>3912.47</v>
      </c>
      <c r="E207" s="16">
        <v>13.04</v>
      </c>
      <c r="F207" s="14"/>
    </row>
    <row r="208" spans="1:6" ht="13.5">
      <c r="A208" s="17" t="s">
        <v>430</v>
      </c>
      <c r="B208" s="17" t="s">
        <v>431</v>
      </c>
      <c r="C208" s="18">
        <v>2707</v>
      </c>
      <c r="D208" s="19">
        <v>269.36</v>
      </c>
      <c r="E208" s="19">
        <v>10.05</v>
      </c>
      <c r="F208" s="17"/>
    </row>
    <row r="209" spans="1:6" ht="13.5">
      <c r="A209" s="17" t="s">
        <v>432</v>
      </c>
      <c r="B209" s="17" t="s">
        <v>433</v>
      </c>
      <c r="C209" s="18">
        <v>18331</v>
      </c>
      <c r="D209" s="19">
        <v>209.87</v>
      </c>
      <c r="E209" s="19">
        <v>87.34</v>
      </c>
      <c r="F209" s="17"/>
    </row>
    <row r="210" spans="1:6" ht="22.5">
      <c r="A210" s="17" t="s">
        <v>434</v>
      </c>
      <c r="B210" s="17" t="s">
        <v>435</v>
      </c>
      <c r="C210" s="18">
        <v>2096</v>
      </c>
      <c r="D210" s="19">
        <v>510.13</v>
      </c>
      <c r="E210" s="19">
        <v>4.11</v>
      </c>
      <c r="F210" s="17"/>
    </row>
    <row r="211" spans="1:6" ht="13.5">
      <c r="A211" s="20" t="s">
        <v>436</v>
      </c>
      <c r="B211" s="20" t="s">
        <v>437</v>
      </c>
      <c r="C211" s="21">
        <v>1343</v>
      </c>
      <c r="D211" s="22">
        <v>342.96</v>
      </c>
      <c r="E211" s="22">
        <v>3.92</v>
      </c>
      <c r="F211" s="20"/>
    </row>
    <row r="212" spans="1:6" ht="22.5">
      <c r="A212" s="17" t="s">
        <v>438</v>
      </c>
      <c r="B212" s="17" t="s">
        <v>439</v>
      </c>
      <c r="C212" s="18">
        <v>6047</v>
      </c>
      <c r="D212" s="19">
        <v>161.39</v>
      </c>
      <c r="E212" s="19">
        <v>37.47</v>
      </c>
      <c r="F212" s="17"/>
    </row>
    <row r="213" spans="1:6" ht="13.5">
      <c r="A213" s="17" t="s">
        <v>440</v>
      </c>
      <c r="B213" s="17" t="s">
        <v>441</v>
      </c>
      <c r="C213" s="18">
        <v>5147</v>
      </c>
      <c r="D213" s="19">
        <v>344.34</v>
      </c>
      <c r="E213" s="19">
        <v>14.95</v>
      </c>
      <c r="F213" s="17"/>
    </row>
    <row r="214" spans="1:6" ht="13.5">
      <c r="A214" s="17" t="s">
        <v>442</v>
      </c>
      <c r="B214" s="17" t="s">
        <v>443</v>
      </c>
      <c r="C214" s="18">
        <v>3637</v>
      </c>
      <c r="D214" s="19">
        <v>766.89</v>
      </c>
      <c r="E214" s="19">
        <v>4.74</v>
      </c>
      <c r="F214" s="17"/>
    </row>
    <row r="215" spans="1:6" ht="13.5">
      <c r="A215" s="17" t="s">
        <v>444</v>
      </c>
      <c r="B215" s="17" t="s">
        <v>445</v>
      </c>
      <c r="C215" s="18">
        <v>4813</v>
      </c>
      <c r="D215" s="19">
        <v>362.41</v>
      </c>
      <c r="E215" s="19">
        <v>13.28</v>
      </c>
      <c r="F215" s="17"/>
    </row>
    <row r="216" spans="1:6" ht="22.5">
      <c r="A216" s="20" t="s">
        <v>446</v>
      </c>
      <c r="B216" s="20" t="s">
        <v>447</v>
      </c>
      <c r="C216" s="21">
        <v>1278</v>
      </c>
      <c r="D216" s="22">
        <v>308.12</v>
      </c>
      <c r="E216" s="22">
        <v>4.15</v>
      </c>
      <c r="F216" s="20"/>
    </row>
    <row r="217" spans="1:6" ht="13.5">
      <c r="A217" s="17" t="s">
        <v>448</v>
      </c>
      <c r="B217" s="17" t="s">
        <v>449</v>
      </c>
      <c r="C217" s="18">
        <v>5630</v>
      </c>
      <c r="D217" s="19">
        <v>637.01</v>
      </c>
      <c r="E217" s="19">
        <v>8.84</v>
      </c>
      <c r="F217" s="17"/>
    </row>
    <row r="218" spans="1:6" ht="13.5">
      <c r="A218" s="2" t="s">
        <v>450</v>
      </c>
      <c r="B218" s="2" t="s">
        <v>451</v>
      </c>
      <c r="C218" s="3">
        <v>430755</v>
      </c>
      <c r="D218" s="4">
        <v>3697.47</v>
      </c>
      <c r="E218" s="5">
        <v>116.5</v>
      </c>
      <c r="F218" s="2"/>
    </row>
    <row r="219" spans="1:6" ht="13.5">
      <c r="A219" s="6" t="s">
        <v>452</v>
      </c>
      <c r="B219" s="6" t="s">
        <v>453</v>
      </c>
      <c r="C219" s="7">
        <v>100971</v>
      </c>
      <c r="D219" s="13">
        <v>80.64</v>
      </c>
      <c r="E219" s="8">
        <v>1252.12</v>
      </c>
      <c r="F219" s="6" t="s">
        <v>10</v>
      </c>
    </row>
    <row r="220" spans="1:6" ht="13.5">
      <c r="A220" s="6" t="s">
        <v>454</v>
      </c>
      <c r="B220" s="6" t="s">
        <v>455</v>
      </c>
      <c r="C220" s="7">
        <v>172133</v>
      </c>
      <c r="D220" s="13">
        <v>561.1</v>
      </c>
      <c r="E220" s="13">
        <v>306.78</v>
      </c>
      <c r="F220" s="6" t="s">
        <v>456</v>
      </c>
    </row>
    <row r="221" spans="1:6" ht="13.5">
      <c r="A221" s="6" t="s">
        <v>457</v>
      </c>
      <c r="B221" s="6" t="s">
        <v>458</v>
      </c>
      <c r="C221" s="7">
        <v>54066</v>
      </c>
      <c r="D221" s="13">
        <v>212.11</v>
      </c>
      <c r="E221" s="13">
        <v>254.9</v>
      </c>
      <c r="F221" s="6" t="s">
        <v>459</v>
      </c>
    </row>
    <row r="222" spans="1:6" ht="13.5">
      <c r="A222" s="6" t="s">
        <v>460</v>
      </c>
      <c r="B222" s="6" t="s">
        <v>461</v>
      </c>
      <c r="C222" s="7">
        <v>35385</v>
      </c>
      <c r="D222" s="13">
        <v>170.25</v>
      </c>
      <c r="E222" s="13">
        <v>207.84</v>
      </c>
      <c r="F222" s="6" t="s">
        <v>13</v>
      </c>
    </row>
    <row r="223" spans="1:6" ht="13.5">
      <c r="A223" s="14" t="s">
        <v>158</v>
      </c>
      <c r="B223" s="14" t="s">
        <v>159</v>
      </c>
      <c r="C223" s="15">
        <v>15493</v>
      </c>
      <c r="D223" s="16">
        <v>414.08</v>
      </c>
      <c r="E223" s="16">
        <v>37.42</v>
      </c>
      <c r="F223" s="14"/>
    </row>
    <row r="224" spans="1:6" ht="13.5">
      <c r="A224" s="17" t="s">
        <v>462</v>
      </c>
      <c r="B224" s="17" t="s">
        <v>463</v>
      </c>
      <c r="C224" s="18">
        <v>5370</v>
      </c>
      <c r="D224" s="19">
        <v>233.54</v>
      </c>
      <c r="E224" s="19">
        <v>22.99</v>
      </c>
      <c r="F224" s="17"/>
    </row>
    <row r="225" spans="1:6" ht="13.5">
      <c r="A225" s="17" t="s">
        <v>464</v>
      </c>
      <c r="B225" s="17" t="s">
        <v>465</v>
      </c>
      <c r="C225" s="18">
        <v>7885</v>
      </c>
      <c r="D225" s="19">
        <v>66.85</v>
      </c>
      <c r="E225" s="19">
        <v>117.95</v>
      </c>
      <c r="F225" s="17"/>
    </row>
    <row r="226" spans="1:6" ht="13.5">
      <c r="A226" s="20" t="s">
        <v>466</v>
      </c>
      <c r="B226" s="20" t="s">
        <v>467</v>
      </c>
      <c r="C226" s="21">
        <v>2238</v>
      </c>
      <c r="D226" s="22">
        <v>113.69</v>
      </c>
      <c r="E226" s="22">
        <v>19.69</v>
      </c>
      <c r="F226" s="20"/>
    </row>
    <row r="227" spans="1:6" ht="13.5">
      <c r="A227" s="14" t="s">
        <v>468</v>
      </c>
      <c r="B227" s="14" t="s">
        <v>469</v>
      </c>
      <c r="C227" s="15">
        <v>5830</v>
      </c>
      <c r="D227" s="16">
        <v>479.06</v>
      </c>
      <c r="E227" s="16">
        <v>12.17</v>
      </c>
      <c r="F227" s="14"/>
    </row>
    <row r="228" spans="1:6" ht="13.5">
      <c r="A228" s="20" t="s">
        <v>470</v>
      </c>
      <c r="B228" s="20" t="s">
        <v>471</v>
      </c>
      <c r="C228" s="21">
        <v>2088</v>
      </c>
      <c r="D228" s="22">
        <v>274.03</v>
      </c>
      <c r="E228" s="22">
        <v>7.62</v>
      </c>
      <c r="F228" s="20"/>
    </row>
    <row r="229" spans="1:6" ht="13.5">
      <c r="A229" s="17" t="s">
        <v>472</v>
      </c>
      <c r="B229" s="17" t="s">
        <v>473</v>
      </c>
      <c r="C229" s="18">
        <v>3742</v>
      </c>
      <c r="D229" s="19">
        <v>205.04</v>
      </c>
      <c r="E229" s="19">
        <v>18.25</v>
      </c>
      <c r="F229" s="17"/>
    </row>
    <row r="230" spans="1:6" ht="13.5">
      <c r="A230" s="14" t="s">
        <v>474</v>
      </c>
      <c r="B230" s="14" t="s">
        <v>475</v>
      </c>
      <c r="C230" s="15">
        <v>21378</v>
      </c>
      <c r="D230" s="16">
        <v>425.62</v>
      </c>
      <c r="E230" s="16">
        <v>50.23</v>
      </c>
      <c r="F230" s="14"/>
    </row>
    <row r="231" spans="1:6" ht="13.5">
      <c r="A231" s="17" t="s">
        <v>476</v>
      </c>
      <c r="B231" s="17" t="s">
        <v>477</v>
      </c>
      <c r="C231" s="18">
        <v>21378</v>
      </c>
      <c r="D231" s="19">
        <v>425.62</v>
      </c>
      <c r="E231" s="19">
        <v>50.23</v>
      </c>
      <c r="F231" s="17"/>
    </row>
    <row r="232" spans="1:6" ht="13.5">
      <c r="A232" s="14" t="s">
        <v>305</v>
      </c>
      <c r="B232" s="14" t="s">
        <v>306</v>
      </c>
      <c r="C232" s="15">
        <v>25499</v>
      </c>
      <c r="D232" s="23">
        <v>1354.6</v>
      </c>
      <c r="E232" s="16">
        <v>18.82</v>
      </c>
      <c r="F232" s="14"/>
    </row>
    <row r="233" spans="1:6" ht="13.5">
      <c r="A233" s="17" t="s">
        <v>478</v>
      </c>
      <c r="B233" s="17" t="s">
        <v>479</v>
      </c>
      <c r="C233" s="18">
        <v>5342</v>
      </c>
      <c r="D233" s="19">
        <v>154.61</v>
      </c>
      <c r="E233" s="19">
        <v>34.55</v>
      </c>
      <c r="F233" s="17"/>
    </row>
    <row r="234" spans="1:6" ht="13.5">
      <c r="A234" s="17" t="s">
        <v>480</v>
      </c>
      <c r="B234" s="17" t="s">
        <v>481</v>
      </c>
      <c r="C234" s="18">
        <v>4027</v>
      </c>
      <c r="D234" s="19">
        <v>82.52</v>
      </c>
      <c r="E234" s="19">
        <v>48.8</v>
      </c>
      <c r="F234" s="17"/>
    </row>
    <row r="235" spans="1:6" ht="13.5">
      <c r="A235" s="17" t="s">
        <v>482</v>
      </c>
      <c r="B235" s="17" t="s">
        <v>483</v>
      </c>
      <c r="C235" s="18">
        <v>5297</v>
      </c>
      <c r="D235" s="19">
        <v>404.56</v>
      </c>
      <c r="E235" s="19">
        <v>13.09</v>
      </c>
      <c r="F235" s="17"/>
    </row>
    <row r="236" spans="1:6" ht="13.5">
      <c r="A236" s="17" t="s">
        <v>484</v>
      </c>
      <c r="B236" s="17" t="s">
        <v>485</v>
      </c>
      <c r="C236" s="18">
        <v>6952</v>
      </c>
      <c r="D236" s="19">
        <v>166.43</v>
      </c>
      <c r="E236" s="19">
        <v>41.77</v>
      </c>
      <c r="F236" s="17"/>
    </row>
    <row r="237" spans="1:6" ht="13.5">
      <c r="A237" s="17" t="s">
        <v>486</v>
      </c>
      <c r="B237" s="17" t="s">
        <v>487</v>
      </c>
      <c r="C237" s="18">
        <v>3881</v>
      </c>
      <c r="D237" s="19">
        <v>546.48</v>
      </c>
      <c r="E237" s="19">
        <v>7.1</v>
      </c>
      <c r="F237" s="17"/>
    </row>
    <row r="238" spans="1:6" ht="13.5">
      <c r="A238" s="2" t="s">
        <v>488</v>
      </c>
      <c r="B238" s="2" t="s">
        <v>489</v>
      </c>
      <c r="C238" s="3">
        <v>84421</v>
      </c>
      <c r="D238" s="4">
        <v>4811.83</v>
      </c>
      <c r="E238" s="5">
        <v>17.54</v>
      </c>
      <c r="F238" s="2"/>
    </row>
    <row r="239" spans="1:6" ht="13.5">
      <c r="A239" s="14" t="s">
        <v>490</v>
      </c>
      <c r="B239" s="14" t="s">
        <v>491</v>
      </c>
      <c r="C239" s="15">
        <v>21833</v>
      </c>
      <c r="D239" s="23">
        <v>1735.84</v>
      </c>
      <c r="E239" s="16">
        <v>12.58</v>
      </c>
      <c r="F239" s="14"/>
    </row>
    <row r="240" spans="1:6" ht="13.5">
      <c r="A240" s="17" t="s">
        <v>492</v>
      </c>
      <c r="B240" s="17" t="s">
        <v>493</v>
      </c>
      <c r="C240" s="18">
        <v>2240</v>
      </c>
      <c r="D240" s="19">
        <v>563.95</v>
      </c>
      <c r="E240" s="19">
        <v>3.97</v>
      </c>
      <c r="F240" s="17"/>
    </row>
    <row r="241" spans="1:6" ht="13.5">
      <c r="A241" s="17" t="s">
        <v>494</v>
      </c>
      <c r="B241" s="17" t="s">
        <v>495</v>
      </c>
      <c r="C241" s="18">
        <v>6276</v>
      </c>
      <c r="D241" s="19">
        <v>743.16</v>
      </c>
      <c r="E241" s="19">
        <v>8.45</v>
      </c>
      <c r="F241" s="17"/>
    </row>
    <row r="242" spans="1:6" ht="13.5">
      <c r="A242" s="17" t="s">
        <v>496</v>
      </c>
      <c r="B242" s="17" t="s">
        <v>497</v>
      </c>
      <c r="C242" s="18">
        <v>13317</v>
      </c>
      <c r="D242" s="19">
        <v>428.73</v>
      </c>
      <c r="E242" s="19">
        <v>31.06</v>
      </c>
      <c r="F242" s="17"/>
    </row>
    <row r="243" spans="1:6" ht="13.5">
      <c r="A243" s="14" t="s">
        <v>498</v>
      </c>
      <c r="B243" s="14" t="s">
        <v>499</v>
      </c>
      <c r="C243" s="15">
        <v>6211</v>
      </c>
      <c r="D243" s="16">
        <v>585.88</v>
      </c>
      <c r="E243" s="16">
        <v>10.6</v>
      </c>
      <c r="F243" s="14"/>
    </row>
    <row r="244" spans="1:6" ht="22.5">
      <c r="A244" s="17" t="s">
        <v>500</v>
      </c>
      <c r="B244" s="17" t="s">
        <v>501</v>
      </c>
      <c r="C244" s="18">
        <v>6211</v>
      </c>
      <c r="D244" s="19">
        <v>585.88</v>
      </c>
      <c r="E244" s="19">
        <v>10.6</v>
      </c>
      <c r="F244" s="17"/>
    </row>
    <row r="245" spans="1:6" ht="13.5">
      <c r="A245" s="14" t="s">
        <v>502</v>
      </c>
      <c r="B245" s="14" t="s">
        <v>503</v>
      </c>
      <c r="C245" s="15">
        <v>22823</v>
      </c>
      <c r="D245" s="16">
        <v>801.5</v>
      </c>
      <c r="E245" s="16">
        <v>28.48</v>
      </c>
      <c r="F245" s="14"/>
    </row>
    <row r="246" spans="1:6" ht="13.5">
      <c r="A246" s="17" t="s">
        <v>504</v>
      </c>
      <c r="B246" s="17" t="s">
        <v>505</v>
      </c>
      <c r="C246" s="18">
        <v>22823</v>
      </c>
      <c r="D246" s="19">
        <v>801.5</v>
      </c>
      <c r="E246" s="19">
        <v>28.48</v>
      </c>
      <c r="F246" s="17"/>
    </row>
    <row r="247" spans="1:6" ht="13.5">
      <c r="A247" s="14" t="s">
        <v>506</v>
      </c>
      <c r="B247" s="14" t="s">
        <v>507</v>
      </c>
      <c r="C247" s="15">
        <v>5146</v>
      </c>
      <c r="D247" s="16">
        <v>346.22</v>
      </c>
      <c r="E247" s="16">
        <v>14.86</v>
      </c>
      <c r="F247" s="14"/>
    </row>
    <row r="248" spans="1:6" ht="13.5">
      <c r="A248" s="17" t="s">
        <v>508</v>
      </c>
      <c r="B248" s="17" t="s">
        <v>509</v>
      </c>
      <c r="C248" s="18">
        <v>5146</v>
      </c>
      <c r="D248" s="19">
        <v>346.22</v>
      </c>
      <c r="E248" s="19">
        <v>14.86</v>
      </c>
      <c r="F248" s="17"/>
    </row>
    <row r="249" spans="1:6" ht="13.5">
      <c r="A249" s="14" t="s">
        <v>510</v>
      </c>
      <c r="B249" s="14" t="s">
        <v>511</v>
      </c>
      <c r="C249" s="15">
        <v>16341</v>
      </c>
      <c r="D249" s="16">
        <v>694.23</v>
      </c>
      <c r="E249" s="16">
        <v>23.54</v>
      </c>
      <c r="F249" s="14"/>
    </row>
    <row r="250" spans="1:6" ht="13.5">
      <c r="A250" s="17" t="s">
        <v>512</v>
      </c>
      <c r="B250" s="17" t="s">
        <v>513</v>
      </c>
      <c r="C250" s="18">
        <v>16341</v>
      </c>
      <c r="D250" s="19">
        <v>694.23</v>
      </c>
      <c r="E250" s="19">
        <v>23.54</v>
      </c>
      <c r="F250" s="17"/>
    </row>
    <row r="251" spans="1:6" ht="13.5">
      <c r="A251" s="14" t="s">
        <v>514</v>
      </c>
      <c r="B251" s="14" t="s">
        <v>515</v>
      </c>
      <c r="C251" s="15">
        <v>5998</v>
      </c>
      <c r="D251" s="16">
        <v>364.29</v>
      </c>
      <c r="E251" s="16">
        <v>16.46</v>
      </c>
      <c r="F251" s="14"/>
    </row>
    <row r="252" spans="1:6" ht="13.5">
      <c r="A252" s="17" t="s">
        <v>516</v>
      </c>
      <c r="B252" s="17" t="s">
        <v>517</v>
      </c>
      <c r="C252" s="18">
        <v>5998</v>
      </c>
      <c r="D252" s="19">
        <v>364.29</v>
      </c>
      <c r="E252" s="19">
        <v>16.46</v>
      </c>
      <c r="F252" s="17"/>
    </row>
    <row r="253" spans="1:6" ht="13.5">
      <c r="A253" s="14" t="s">
        <v>518</v>
      </c>
      <c r="B253" s="14" t="s">
        <v>519</v>
      </c>
      <c r="C253" s="15">
        <v>6069</v>
      </c>
      <c r="D253" s="16">
        <v>283.87</v>
      </c>
      <c r="E253" s="16">
        <v>21.38</v>
      </c>
      <c r="F253" s="14"/>
    </row>
    <row r="254" spans="1:6" ht="13.5">
      <c r="A254" s="17" t="s">
        <v>520</v>
      </c>
      <c r="B254" s="17" t="s">
        <v>521</v>
      </c>
      <c r="C254" s="18">
        <v>6069</v>
      </c>
      <c r="D254" s="19">
        <v>283.87</v>
      </c>
      <c r="E254" s="19">
        <v>21.38</v>
      </c>
      <c r="F254" s="17"/>
    </row>
    <row r="255" spans="1:6" ht="13.5">
      <c r="A255" s="2" t="s">
        <v>522</v>
      </c>
      <c r="B255" s="2" t="s">
        <v>523</v>
      </c>
      <c r="C255" s="3">
        <v>357025</v>
      </c>
      <c r="D255" s="4">
        <v>10831.2</v>
      </c>
      <c r="E255" s="5">
        <v>32.96</v>
      </c>
      <c r="F255" s="2"/>
    </row>
    <row r="256" spans="1:6" ht="13.5">
      <c r="A256" s="6" t="s">
        <v>524</v>
      </c>
      <c r="B256" s="6" t="s">
        <v>525</v>
      </c>
      <c r="C256" s="7">
        <v>172255</v>
      </c>
      <c r="D256" s="13">
        <v>618.94</v>
      </c>
      <c r="E256" s="13">
        <v>278.31</v>
      </c>
      <c r="F256" s="6" t="s">
        <v>526</v>
      </c>
    </row>
    <row r="257" spans="1:6" ht="13.5">
      <c r="A257" s="14" t="s">
        <v>527</v>
      </c>
      <c r="B257" s="14" t="s">
        <v>528</v>
      </c>
      <c r="C257" s="15">
        <v>58506</v>
      </c>
      <c r="D257" s="23">
        <v>1825.7</v>
      </c>
      <c r="E257" s="16">
        <v>32.05</v>
      </c>
      <c r="F257" s="14"/>
    </row>
    <row r="258" spans="1:6" ht="13.5">
      <c r="A258" s="17" t="s">
        <v>529</v>
      </c>
      <c r="B258" s="17" t="s">
        <v>530</v>
      </c>
      <c r="C258" s="18">
        <v>40506</v>
      </c>
      <c r="D258" s="19">
        <v>466.09</v>
      </c>
      <c r="E258" s="19">
        <v>86.91</v>
      </c>
      <c r="F258" s="17"/>
    </row>
    <row r="259" spans="1:6" ht="13.5">
      <c r="A259" s="17" t="s">
        <v>531</v>
      </c>
      <c r="B259" s="17" t="s">
        <v>532</v>
      </c>
      <c r="C259" s="18">
        <v>6758</v>
      </c>
      <c r="D259" s="19">
        <v>259.13</v>
      </c>
      <c r="E259" s="19">
        <v>26.08</v>
      </c>
      <c r="F259" s="17"/>
    </row>
    <row r="260" spans="1:6" ht="22.5">
      <c r="A260" s="17" t="s">
        <v>533</v>
      </c>
      <c r="B260" s="17" t="s">
        <v>534</v>
      </c>
      <c r="C260" s="18">
        <v>5389</v>
      </c>
      <c r="D260" s="19">
        <v>700.87</v>
      </c>
      <c r="E260" s="19">
        <v>7.69</v>
      </c>
      <c r="F260" s="17"/>
    </row>
    <row r="261" spans="1:6" ht="13.5">
      <c r="A261" s="17" t="s">
        <v>535</v>
      </c>
      <c r="B261" s="17" t="s">
        <v>536</v>
      </c>
      <c r="C261" s="18">
        <v>5853</v>
      </c>
      <c r="D261" s="19">
        <v>399.61</v>
      </c>
      <c r="E261" s="19">
        <v>14.65</v>
      </c>
      <c r="F261" s="17"/>
    </row>
    <row r="262" spans="1:6" ht="13.5">
      <c r="A262" s="14" t="s">
        <v>281</v>
      </c>
      <c r="B262" s="14" t="s">
        <v>282</v>
      </c>
      <c r="C262" s="15">
        <v>18369</v>
      </c>
      <c r="D262" s="23">
        <v>1466.11</v>
      </c>
      <c r="E262" s="16">
        <v>12.53</v>
      </c>
      <c r="F262" s="14"/>
    </row>
    <row r="263" spans="1:6" ht="13.5">
      <c r="A263" s="17" t="s">
        <v>537</v>
      </c>
      <c r="B263" s="17" t="s">
        <v>538</v>
      </c>
      <c r="C263" s="18">
        <v>7568</v>
      </c>
      <c r="D263" s="24">
        <v>1064.01</v>
      </c>
      <c r="E263" s="19">
        <v>7.11</v>
      </c>
      <c r="F263" s="17"/>
    </row>
    <row r="264" spans="1:6" ht="13.5">
      <c r="A264" s="17" t="s">
        <v>539</v>
      </c>
      <c r="B264" s="17" t="s">
        <v>540</v>
      </c>
      <c r="C264" s="18">
        <v>10801</v>
      </c>
      <c r="D264" s="19">
        <v>402.1</v>
      </c>
      <c r="E264" s="19">
        <v>26.86</v>
      </c>
      <c r="F264" s="17"/>
    </row>
    <row r="265" spans="1:6" ht="13.5">
      <c r="A265" s="14" t="s">
        <v>541</v>
      </c>
      <c r="B265" s="14" t="s">
        <v>542</v>
      </c>
      <c r="C265" s="15">
        <v>25302</v>
      </c>
      <c r="D265" s="16">
        <v>983.05</v>
      </c>
      <c r="E265" s="16">
        <v>25.74</v>
      </c>
      <c r="F265" s="14"/>
    </row>
    <row r="266" spans="1:6" ht="13.5">
      <c r="A266" s="17" t="s">
        <v>543</v>
      </c>
      <c r="B266" s="17" t="s">
        <v>544</v>
      </c>
      <c r="C266" s="18">
        <v>17850</v>
      </c>
      <c r="D266" s="19">
        <v>513.91</v>
      </c>
      <c r="E266" s="19">
        <v>34.73</v>
      </c>
      <c r="F266" s="17"/>
    </row>
    <row r="267" spans="1:6" ht="22.5">
      <c r="A267" s="20" t="s">
        <v>545</v>
      </c>
      <c r="B267" s="20" t="s">
        <v>546</v>
      </c>
      <c r="C267" s="21">
        <v>4142</v>
      </c>
      <c r="D267" s="22">
        <v>292.69</v>
      </c>
      <c r="E267" s="22">
        <v>14.15</v>
      </c>
      <c r="F267" s="20"/>
    </row>
    <row r="268" spans="1:6" ht="13.5">
      <c r="A268" s="20" t="s">
        <v>547</v>
      </c>
      <c r="B268" s="20" t="s">
        <v>548</v>
      </c>
      <c r="C268" s="21">
        <v>3310</v>
      </c>
      <c r="D268" s="22">
        <v>176.45</v>
      </c>
      <c r="E268" s="22">
        <v>18.76</v>
      </c>
      <c r="F268" s="20"/>
    </row>
    <row r="269" spans="1:6" ht="13.5">
      <c r="A269" s="14" t="s">
        <v>549</v>
      </c>
      <c r="B269" s="14" t="s">
        <v>550</v>
      </c>
      <c r="C269" s="15">
        <v>17141</v>
      </c>
      <c r="D269" s="23">
        <v>1549.98</v>
      </c>
      <c r="E269" s="16">
        <v>11.06</v>
      </c>
      <c r="F269" s="14"/>
    </row>
    <row r="270" spans="1:6" ht="13.5">
      <c r="A270" s="20" t="s">
        <v>551</v>
      </c>
      <c r="B270" s="20" t="s">
        <v>552</v>
      </c>
      <c r="C270" s="21">
        <v>1802</v>
      </c>
      <c r="D270" s="22">
        <v>137.54</v>
      </c>
      <c r="E270" s="22">
        <v>13.1</v>
      </c>
      <c r="F270" s="20"/>
    </row>
    <row r="271" spans="1:6" ht="13.5">
      <c r="A271" s="17" t="s">
        <v>553</v>
      </c>
      <c r="B271" s="17" t="s">
        <v>554</v>
      </c>
      <c r="C271" s="18">
        <v>6593</v>
      </c>
      <c r="D271" s="19">
        <v>816.38</v>
      </c>
      <c r="E271" s="19">
        <v>8.08</v>
      </c>
      <c r="F271" s="17"/>
    </row>
    <row r="272" spans="1:6" ht="13.5">
      <c r="A272" s="17" t="s">
        <v>555</v>
      </c>
      <c r="B272" s="17" t="s">
        <v>556</v>
      </c>
      <c r="C272" s="18">
        <v>8746</v>
      </c>
      <c r="D272" s="19">
        <v>596.06</v>
      </c>
      <c r="E272" s="19">
        <v>14.67</v>
      </c>
      <c r="F272" s="17"/>
    </row>
    <row r="273" spans="1:6" ht="13.5">
      <c r="A273" s="14" t="s">
        <v>319</v>
      </c>
      <c r="B273" s="14" t="s">
        <v>320</v>
      </c>
      <c r="C273" s="15">
        <v>47017</v>
      </c>
      <c r="D273" s="23">
        <v>1640.88</v>
      </c>
      <c r="E273" s="16">
        <v>28.65</v>
      </c>
      <c r="F273" s="14"/>
    </row>
    <row r="274" spans="1:6" ht="13.5">
      <c r="A274" s="17" t="s">
        <v>557</v>
      </c>
      <c r="B274" s="17" t="s">
        <v>558</v>
      </c>
      <c r="C274" s="18">
        <v>24718</v>
      </c>
      <c r="D274" s="19">
        <v>340.46</v>
      </c>
      <c r="E274" s="19">
        <v>72.6</v>
      </c>
      <c r="F274" s="17"/>
    </row>
    <row r="275" spans="1:6" ht="13.5">
      <c r="A275" s="17" t="s">
        <v>559</v>
      </c>
      <c r="B275" s="17" t="s">
        <v>560</v>
      </c>
      <c r="C275" s="18">
        <v>8560</v>
      </c>
      <c r="D275" s="19">
        <v>371.91</v>
      </c>
      <c r="E275" s="19">
        <v>23.02</v>
      </c>
      <c r="F275" s="17"/>
    </row>
    <row r="276" spans="1:6" ht="13.5">
      <c r="A276" s="17" t="s">
        <v>561</v>
      </c>
      <c r="B276" s="17" t="s">
        <v>562</v>
      </c>
      <c r="C276" s="18">
        <v>4001</v>
      </c>
      <c r="D276" s="19">
        <v>536.52</v>
      </c>
      <c r="E276" s="19">
        <v>7.46</v>
      </c>
      <c r="F276" s="17"/>
    </row>
    <row r="277" spans="1:6" ht="13.5">
      <c r="A277" s="17" t="s">
        <v>563</v>
      </c>
      <c r="B277" s="17" t="s">
        <v>564</v>
      </c>
      <c r="C277" s="18">
        <v>9738</v>
      </c>
      <c r="D277" s="19">
        <v>391.99</v>
      </c>
      <c r="E277" s="19">
        <v>24.84</v>
      </c>
      <c r="F277" s="17"/>
    </row>
    <row r="278" spans="1:6" ht="13.5">
      <c r="A278" s="14" t="s">
        <v>565</v>
      </c>
      <c r="B278" s="14" t="s">
        <v>566</v>
      </c>
      <c r="C278" s="15">
        <v>11811</v>
      </c>
      <c r="D278" s="23">
        <v>2016.9</v>
      </c>
      <c r="E278" s="16">
        <v>5.86</v>
      </c>
      <c r="F278" s="14"/>
    </row>
    <row r="279" spans="1:6" ht="13.5">
      <c r="A279" s="17" t="s">
        <v>567</v>
      </c>
      <c r="B279" s="17" t="s">
        <v>568</v>
      </c>
      <c r="C279" s="18">
        <v>8670</v>
      </c>
      <c r="D279" s="24">
        <v>1408.09</v>
      </c>
      <c r="E279" s="19">
        <v>6.16</v>
      </c>
      <c r="F279" s="17"/>
    </row>
    <row r="280" spans="1:6" ht="13.5">
      <c r="A280" s="17" t="s">
        <v>569</v>
      </c>
      <c r="B280" s="17" t="s">
        <v>570</v>
      </c>
      <c r="C280" s="18">
        <v>3141</v>
      </c>
      <c r="D280" s="19">
        <v>608.81</v>
      </c>
      <c r="E280" s="19">
        <v>5.16</v>
      </c>
      <c r="F280" s="17"/>
    </row>
    <row r="281" spans="1:6" ht="13.5">
      <c r="A281" s="14" t="s">
        <v>571</v>
      </c>
      <c r="B281" s="14" t="s">
        <v>572</v>
      </c>
      <c r="C281" s="15">
        <v>6624</v>
      </c>
      <c r="D281" s="16">
        <v>729.64</v>
      </c>
      <c r="E281" s="16">
        <v>9.08</v>
      </c>
      <c r="F281" s="14"/>
    </row>
    <row r="282" spans="1:6" ht="13.5">
      <c r="A282" s="17" t="s">
        <v>573</v>
      </c>
      <c r="B282" s="17" t="s">
        <v>574</v>
      </c>
      <c r="C282" s="18">
        <v>6624</v>
      </c>
      <c r="D282" s="19">
        <v>729.64</v>
      </c>
      <c r="E282" s="19">
        <v>9.08</v>
      </c>
      <c r="F282" s="17"/>
    </row>
    <row r="283" spans="1:6" ht="13.5">
      <c r="A283" s="2" t="s">
        <v>575</v>
      </c>
      <c r="B283" s="2" t="s">
        <v>576</v>
      </c>
      <c r="C283" s="3">
        <v>272335</v>
      </c>
      <c r="D283" s="4">
        <v>5997.34</v>
      </c>
      <c r="E283" s="5">
        <v>45.41</v>
      </c>
      <c r="F283" s="2"/>
    </row>
    <row r="284" spans="1:6" ht="13.5">
      <c r="A284" s="6" t="s">
        <v>577</v>
      </c>
      <c r="B284" s="6" t="s">
        <v>578</v>
      </c>
      <c r="C284" s="7">
        <v>188862</v>
      </c>
      <c r="D284" s="13">
        <v>221.61</v>
      </c>
      <c r="E284" s="13">
        <v>852.23</v>
      </c>
      <c r="F284" s="6" t="s">
        <v>10</v>
      </c>
    </row>
    <row r="285" spans="1:6" ht="13.5">
      <c r="A285" s="14" t="s">
        <v>579</v>
      </c>
      <c r="B285" s="14" t="s">
        <v>580</v>
      </c>
      <c r="C285" s="15">
        <v>22459</v>
      </c>
      <c r="D285" s="16">
        <v>252.57</v>
      </c>
      <c r="E285" s="16">
        <v>88.92</v>
      </c>
      <c r="F285" s="14"/>
    </row>
    <row r="286" spans="1:6" ht="13.5">
      <c r="A286" s="17" t="s">
        <v>581</v>
      </c>
      <c r="B286" s="17" t="s">
        <v>582</v>
      </c>
      <c r="C286" s="18">
        <v>22459</v>
      </c>
      <c r="D286" s="19">
        <v>252.57</v>
      </c>
      <c r="E286" s="19">
        <v>88.92</v>
      </c>
      <c r="F286" s="17"/>
    </row>
    <row r="287" spans="1:6" ht="13.5">
      <c r="A287" s="14" t="s">
        <v>583</v>
      </c>
      <c r="B287" s="14" t="s">
        <v>584</v>
      </c>
      <c r="C287" s="15">
        <v>19164</v>
      </c>
      <c r="D287" s="23">
        <v>1162.46</v>
      </c>
      <c r="E287" s="16">
        <v>16.49</v>
      </c>
      <c r="F287" s="14"/>
    </row>
    <row r="288" spans="1:6" ht="13.5">
      <c r="A288" s="17" t="s">
        <v>585</v>
      </c>
      <c r="B288" s="17" t="s">
        <v>586</v>
      </c>
      <c r="C288" s="18">
        <v>12010</v>
      </c>
      <c r="D288" s="19">
        <v>734.81</v>
      </c>
      <c r="E288" s="19">
        <v>16.34</v>
      </c>
      <c r="F288" s="17"/>
    </row>
    <row r="289" spans="1:6" ht="13.5">
      <c r="A289" s="17" t="s">
        <v>587</v>
      </c>
      <c r="B289" s="17" t="s">
        <v>588</v>
      </c>
      <c r="C289" s="18">
        <v>7154</v>
      </c>
      <c r="D289" s="19">
        <v>427.65</v>
      </c>
      <c r="E289" s="19">
        <v>16.73</v>
      </c>
      <c r="F289" s="17"/>
    </row>
    <row r="290" spans="1:6" ht="13.5">
      <c r="A290" s="14" t="s">
        <v>589</v>
      </c>
      <c r="B290" s="14" t="s">
        <v>590</v>
      </c>
      <c r="C290" s="15">
        <v>18398</v>
      </c>
      <c r="D290" s="23">
        <v>1874.26</v>
      </c>
      <c r="E290" s="16">
        <v>9.82</v>
      </c>
      <c r="F290" s="14"/>
    </row>
    <row r="291" spans="1:6" ht="13.5">
      <c r="A291" s="17" t="s">
        <v>591</v>
      </c>
      <c r="B291" s="17" t="s">
        <v>592</v>
      </c>
      <c r="C291" s="18">
        <v>9156</v>
      </c>
      <c r="D291" s="24">
        <v>1099.56</v>
      </c>
      <c r="E291" s="19">
        <v>8.33</v>
      </c>
      <c r="F291" s="17"/>
    </row>
    <row r="292" spans="1:6" ht="13.5">
      <c r="A292" s="17" t="s">
        <v>593</v>
      </c>
      <c r="B292" s="17" t="s">
        <v>594</v>
      </c>
      <c r="C292" s="18">
        <v>9242</v>
      </c>
      <c r="D292" s="19">
        <v>774.7</v>
      </c>
      <c r="E292" s="19">
        <v>11.93</v>
      </c>
      <c r="F292" s="17"/>
    </row>
    <row r="293" spans="1:6" ht="13.5">
      <c r="A293" s="14" t="s">
        <v>595</v>
      </c>
      <c r="B293" s="14" t="s">
        <v>596</v>
      </c>
      <c r="C293" s="15">
        <v>9511</v>
      </c>
      <c r="D293" s="23">
        <v>1311.37</v>
      </c>
      <c r="E293" s="16">
        <v>7.25</v>
      </c>
      <c r="F293" s="14"/>
    </row>
    <row r="294" spans="1:6" ht="13.5">
      <c r="A294" s="17" t="s">
        <v>597</v>
      </c>
      <c r="B294" s="17" t="s">
        <v>598</v>
      </c>
      <c r="C294" s="18">
        <v>6690</v>
      </c>
      <c r="D294" s="19">
        <v>739.37</v>
      </c>
      <c r="E294" s="19">
        <v>9.05</v>
      </c>
      <c r="F294" s="17"/>
    </row>
    <row r="295" spans="1:6" ht="13.5">
      <c r="A295" s="20" t="s">
        <v>599</v>
      </c>
      <c r="B295" s="20" t="s">
        <v>600</v>
      </c>
      <c r="C295" s="21">
        <v>2821</v>
      </c>
      <c r="D295" s="22">
        <v>572</v>
      </c>
      <c r="E295" s="22">
        <v>4.93</v>
      </c>
      <c r="F295" s="20"/>
    </row>
    <row r="296" spans="1:6" ht="13.5">
      <c r="A296" s="14" t="s">
        <v>601</v>
      </c>
      <c r="B296" s="14" t="s">
        <v>602</v>
      </c>
      <c r="C296" s="15">
        <v>13941</v>
      </c>
      <c r="D296" s="23">
        <v>1175.07</v>
      </c>
      <c r="E296" s="16">
        <v>11.86</v>
      </c>
      <c r="F296" s="14"/>
    </row>
    <row r="297" spans="1:6" ht="13.5">
      <c r="A297" s="17" t="s">
        <v>603</v>
      </c>
      <c r="B297" s="17" t="s">
        <v>604</v>
      </c>
      <c r="C297" s="18">
        <v>11011</v>
      </c>
      <c r="D297" s="19">
        <v>773.67</v>
      </c>
      <c r="E297" s="19">
        <v>14.23</v>
      </c>
      <c r="F297" s="17"/>
    </row>
    <row r="298" spans="1:6" ht="13.5">
      <c r="A298" s="17" t="s">
        <v>605</v>
      </c>
      <c r="B298" s="17" t="s">
        <v>606</v>
      </c>
      <c r="C298" s="18">
        <v>2930</v>
      </c>
      <c r="D298" s="19">
        <v>401.4</v>
      </c>
      <c r="E298" s="19">
        <v>7.3</v>
      </c>
      <c r="F298" s="17"/>
    </row>
    <row r="299" spans="1:6" ht="13.5">
      <c r="A299" s="2" t="s">
        <v>607</v>
      </c>
      <c r="B299" s="2" t="s">
        <v>608</v>
      </c>
      <c r="C299" s="3">
        <v>85698</v>
      </c>
      <c r="D299" s="4">
        <v>3540.11</v>
      </c>
      <c r="E299" s="5">
        <v>24.21</v>
      </c>
      <c r="F299" s="2"/>
    </row>
    <row r="300" spans="1:6" ht="13.5">
      <c r="A300" s="6" t="s">
        <v>609</v>
      </c>
      <c r="B300" s="6" t="s">
        <v>610</v>
      </c>
      <c r="C300" s="7">
        <v>32317</v>
      </c>
      <c r="D300" s="13">
        <v>512.64</v>
      </c>
      <c r="E300" s="13">
        <v>63.04</v>
      </c>
      <c r="F300" s="6" t="s">
        <v>611</v>
      </c>
    </row>
    <row r="301" spans="1:6" ht="13.5">
      <c r="A301" s="14" t="s">
        <v>612</v>
      </c>
      <c r="B301" s="14" t="s">
        <v>613</v>
      </c>
      <c r="C301" s="15">
        <v>16742</v>
      </c>
      <c r="D301" s="23">
        <v>1320.19</v>
      </c>
      <c r="E301" s="16">
        <v>12.68</v>
      </c>
      <c r="F301" s="14"/>
    </row>
    <row r="302" spans="1:6" ht="13.5">
      <c r="A302" s="17" t="s">
        <v>614</v>
      </c>
      <c r="B302" s="17" t="s">
        <v>615</v>
      </c>
      <c r="C302" s="18">
        <v>16742</v>
      </c>
      <c r="D302" s="24">
        <v>1320.19</v>
      </c>
      <c r="E302" s="19">
        <v>12.68</v>
      </c>
      <c r="F302" s="17"/>
    </row>
    <row r="303" spans="1:6" ht="13.5">
      <c r="A303" s="14" t="s">
        <v>616</v>
      </c>
      <c r="B303" s="14" t="s">
        <v>617</v>
      </c>
      <c r="C303" s="15">
        <v>29836</v>
      </c>
      <c r="D303" s="23">
        <v>1309.44</v>
      </c>
      <c r="E303" s="16">
        <v>22.79</v>
      </c>
      <c r="F303" s="14"/>
    </row>
    <row r="304" spans="1:6" ht="22.5">
      <c r="A304" s="17" t="s">
        <v>618</v>
      </c>
      <c r="B304" s="17" t="s">
        <v>619</v>
      </c>
      <c r="C304" s="18">
        <v>23647</v>
      </c>
      <c r="D304" s="19">
        <v>684.98</v>
      </c>
      <c r="E304" s="19">
        <v>34.52</v>
      </c>
      <c r="F304" s="17"/>
    </row>
    <row r="305" spans="1:6" ht="13.5">
      <c r="A305" s="17" t="s">
        <v>620</v>
      </c>
      <c r="B305" s="17" t="s">
        <v>621</v>
      </c>
      <c r="C305" s="18">
        <v>6189</v>
      </c>
      <c r="D305" s="19">
        <v>624.46</v>
      </c>
      <c r="E305" s="19">
        <v>9.91</v>
      </c>
      <c r="F305" s="17"/>
    </row>
    <row r="306" spans="1:6" ht="13.5">
      <c r="A306" s="14" t="s">
        <v>622</v>
      </c>
      <c r="B306" s="14" t="s">
        <v>623</v>
      </c>
      <c r="C306" s="15">
        <v>6803</v>
      </c>
      <c r="D306" s="16">
        <v>397.84</v>
      </c>
      <c r="E306" s="16">
        <v>17.1</v>
      </c>
      <c r="F306" s="14"/>
    </row>
    <row r="307" spans="1:6" ht="13.5">
      <c r="A307" s="17" t="s">
        <v>624</v>
      </c>
      <c r="B307" s="17" t="s">
        <v>625</v>
      </c>
      <c r="C307" s="18">
        <v>6803</v>
      </c>
      <c r="D307" s="19">
        <v>397.84</v>
      </c>
      <c r="E307" s="19">
        <v>17.1</v>
      </c>
      <c r="F307" s="17"/>
    </row>
    <row r="308" spans="1:6" ht="22.5">
      <c r="A308" s="25" t="s">
        <v>626</v>
      </c>
      <c r="B308" s="30"/>
      <c r="C308" s="26">
        <v>5666539</v>
      </c>
      <c r="D308" s="27">
        <v>78516.84</v>
      </c>
      <c r="E308" s="28">
        <v>72.17</v>
      </c>
      <c r="F308" s="29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3.5"/>
  <cols>
    <col min="4" max="26" width="9.875" style="0" customWidth="1"/>
  </cols>
  <sheetData>
    <row r="1" spans="1:26" ht="13.5">
      <c r="A1" t="s">
        <v>628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</row>
    <row r="2" spans="4:26" ht="13.5">
      <c r="D2" t="s">
        <v>629</v>
      </c>
      <c r="E2" t="s">
        <v>630</v>
      </c>
      <c r="F2" t="s">
        <v>631</v>
      </c>
      <c r="G2" t="s">
        <v>632</v>
      </c>
      <c r="H2" t="s">
        <v>633</v>
      </c>
      <c r="I2" t="s">
        <v>649</v>
      </c>
      <c r="J2" t="s">
        <v>650</v>
      </c>
      <c r="K2" t="s">
        <v>651</v>
      </c>
      <c r="L2" t="s">
        <v>652</v>
      </c>
      <c r="M2" t="s">
        <v>653</v>
      </c>
      <c r="N2" t="s">
        <v>654</v>
      </c>
      <c r="O2" t="s">
        <v>655</v>
      </c>
      <c r="P2" t="s">
        <v>656</v>
      </c>
      <c r="Q2" t="s">
        <v>657</v>
      </c>
      <c r="R2" t="s">
        <v>658</v>
      </c>
      <c r="S2" t="s">
        <v>659</v>
      </c>
      <c r="T2" t="s">
        <v>660</v>
      </c>
      <c r="U2" t="s">
        <v>661</v>
      </c>
      <c r="V2" t="s">
        <v>662</v>
      </c>
      <c r="W2" t="s">
        <v>663</v>
      </c>
      <c r="X2" t="s">
        <v>664</v>
      </c>
      <c r="Y2" t="s">
        <v>665</v>
      </c>
      <c r="Z2" t="s">
        <v>666</v>
      </c>
    </row>
    <row r="3" spans="3:26" ht="13.5">
      <c r="C3" s="6" t="s">
        <v>627</v>
      </c>
      <c r="D3" s="33">
        <v>5609371</v>
      </c>
      <c r="E3" s="33">
        <v>5632473</v>
      </c>
      <c r="F3" s="33">
        <v>5656808</v>
      </c>
      <c r="G3" s="33">
        <v>5682087</v>
      </c>
      <c r="H3" s="33">
        <v>5697595</v>
      </c>
      <c r="I3" s="33">
        <v>5702933</v>
      </c>
      <c r="J3" s="33">
        <v>5699975</v>
      </c>
      <c r="K3" s="33">
        <v>5691925</v>
      </c>
      <c r="L3" s="33">
        <v>5688944</v>
      </c>
      <c r="M3" s="33">
        <v>5686161</v>
      </c>
      <c r="N3" s="33">
        <v>5681616</v>
      </c>
      <c r="O3" s="33">
        <v>5681582</v>
      </c>
      <c r="P3" s="33">
        <v>5690747</v>
      </c>
      <c r="Q3" s="33">
        <v>5697459</v>
      </c>
      <c r="R3" s="33">
        <v>5707945</v>
      </c>
      <c r="S3" s="33">
        <v>5718870</v>
      </c>
      <c r="T3" s="33">
        <v>5727480</v>
      </c>
      <c r="U3" s="33">
        <v>5731501</v>
      </c>
      <c r="V3" s="33">
        <v>5728485</v>
      </c>
      <c r="W3" s="33">
        <v>5723082</v>
      </c>
      <c r="X3" s="33">
        <v>5717042</v>
      </c>
      <c r="Y3" s="33">
        <v>5707654</v>
      </c>
      <c r="Z3" s="33">
        <v>5700587</v>
      </c>
    </row>
    <row r="4" spans="1:26" ht="13.5">
      <c r="A4" s="2" t="s">
        <v>6</v>
      </c>
      <c r="C4" s="6"/>
      <c r="D4" s="33">
        <v>1673456</v>
      </c>
      <c r="E4" s="33">
        <v>1711848</v>
      </c>
      <c r="F4" s="33">
        <v>1750178</v>
      </c>
      <c r="G4" s="33">
        <v>1788065</v>
      </c>
      <c r="H4" s="33">
        <v>1820472</v>
      </c>
      <c r="I4" s="33">
        <v>1849617</v>
      </c>
      <c r="J4" s="33">
        <v>1878163</v>
      </c>
      <c r="K4" s="33">
        <v>1911016</v>
      </c>
      <c r="L4" s="33">
        <v>1944211</v>
      </c>
      <c r="M4" s="33">
        <v>1978691</v>
      </c>
      <c r="N4" s="33">
        <v>2013206</v>
      </c>
      <c r="O4" s="33">
        <v>2046015</v>
      </c>
      <c r="P4" s="33">
        <v>2076456</v>
      </c>
      <c r="Q4" s="33">
        <v>2101354</v>
      </c>
      <c r="R4" s="33">
        <v>2123892</v>
      </c>
      <c r="S4" s="33">
        <v>2149126</v>
      </c>
      <c r="T4" s="33">
        <v>2173039</v>
      </c>
      <c r="U4" s="33">
        <v>2195539</v>
      </c>
      <c r="V4" s="33">
        <v>2210400</v>
      </c>
      <c r="W4" s="33">
        <v>2221546</v>
      </c>
      <c r="X4" s="33">
        <v>2234693</v>
      </c>
      <c r="Y4" s="33">
        <v>2248080</v>
      </c>
      <c r="Z4" s="33">
        <v>2262439</v>
      </c>
    </row>
    <row r="5" spans="1:26" ht="13.5">
      <c r="A5" s="35"/>
      <c r="B5" s="34"/>
      <c r="C5" s="6" t="s">
        <v>8</v>
      </c>
      <c r="D5" s="33">
        <v>1381739</v>
      </c>
      <c r="E5" s="33">
        <v>1413336</v>
      </c>
      <c r="F5" s="33">
        <v>1444981</v>
      </c>
      <c r="G5" s="33">
        <v>1476232</v>
      </c>
      <c r="H5" s="33">
        <v>1503592</v>
      </c>
      <c r="I5" s="33">
        <v>1527767</v>
      </c>
      <c r="J5" s="33">
        <v>1552512</v>
      </c>
      <c r="K5" s="33">
        <v>1579702</v>
      </c>
      <c r="L5" s="33">
        <v>1606206</v>
      </c>
      <c r="M5" s="33">
        <v>1633296</v>
      </c>
      <c r="N5" s="33">
        <v>1660819</v>
      </c>
      <c r="O5" s="33">
        <v>1685110</v>
      </c>
      <c r="P5" s="33">
        <v>1705678</v>
      </c>
      <c r="Q5" s="33">
        <v>1720724</v>
      </c>
      <c r="R5" s="33">
        <v>1733860</v>
      </c>
      <c r="S5" s="33">
        <v>1751401</v>
      </c>
      <c r="T5" s="33">
        <v>1768777</v>
      </c>
      <c r="U5" s="33">
        <v>1785319</v>
      </c>
      <c r="V5" s="33">
        <v>1795914</v>
      </c>
      <c r="W5" s="33">
        <v>1804258</v>
      </c>
      <c r="X5" s="33">
        <v>1814390</v>
      </c>
      <c r="Y5" s="33">
        <v>1825621</v>
      </c>
      <c r="Z5" s="33">
        <v>1838125</v>
      </c>
    </row>
    <row r="6" spans="1:26" ht="13.5">
      <c r="A6" s="31"/>
      <c r="B6" s="31"/>
      <c r="C6" s="9" t="s">
        <v>11</v>
      </c>
      <c r="D6" s="33"/>
      <c r="E6" s="33">
        <v>176474</v>
      </c>
      <c r="F6" s="33">
        <v>176486</v>
      </c>
      <c r="G6" s="33">
        <v>176947</v>
      </c>
      <c r="H6" s="33">
        <v>175763</v>
      </c>
      <c r="I6" s="33">
        <v>176075</v>
      </c>
      <c r="J6" s="33">
        <v>177519</v>
      </c>
      <c r="K6" s="33">
        <v>177775</v>
      </c>
      <c r="L6" s="33">
        <v>177557</v>
      </c>
      <c r="M6" s="33">
        <v>176222</v>
      </c>
      <c r="N6" s="33">
        <v>173739</v>
      </c>
      <c r="O6" s="33">
        <v>172525</v>
      </c>
      <c r="P6" s="33">
        <v>171485</v>
      </c>
      <c r="Q6" s="33">
        <v>169474</v>
      </c>
      <c r="R6" s="33">
        <v>168050</v>
      </c>
      <c r="S6" s="33">
        <v>167819</v>
      </c>
      <c r="T6" s="33">
        <v>170328</v>
      </c>
      <c r="U6" s="33">
        <v>172975</v>
      </c>
      <c r="V6" s="33">
        <v>174124</v>
      </c>
      <c r="W6" s="33">
        <v>174892</v>
      </c>
      <c r="X6" s="33">
        <v>175777</v>
      </c>
      <c r="Y6" s="33">
        <v>178853</v>
      </c>
      <c r="Z6" s="33">
        <v>183438</v>
      </c>
    </row>
    <row r="7" spans="1:26" ht="13.5">
      <c r="A7" s="31"/>
      <c r="B7" s="31"/>
      <c r="C7" s="9" t="s">
        <v>14</v>
      </c>
      <c r="D7" s="33"/>
      <c r="E7" s="33">
        <v>196503</v>
      </c>
      <c r="F7" s="33">
        <v>200265</v>
      </c>
      <c r="G7" s="33">
        <v>203606</v>
      </c>
      <c r="H7" s="33">
        <v>207596</v>
      </c>
      <c r="I7" s="33">
        <v>210077</v>
      </c>
      <c r="J7" s="33">
        <v>212206</v>
      </c>
      <c r="K7" s="33">
        <v>214773</v>
      </c>
      <c r="L7" s="33">
        <v>217607</v>
      </c>
      <c r="M7" s="33">
        <v>221931</v>
      </c>
      <c r="N7" s="33">
        <v>228041</v>
      </c>
      <c r="O7" s="33">
        <v>232099</v>
      </c>
      <c r="P7" s="33">
        <v>237795</v>
      </c>
      <c r="Q7" s="33">
        <v>242043</v>
      </c>
      <c r="R7" s="33">
        <v>246598</v>
      </c>
      <c r="S7" s="33">
        <v>250433</v>
      </c>
      <c r="T7" s="33">
        <v>252437</v>
      </c>
      <c r="U7" s="33">
        <v>254848</v>
      </c>
      <c r="V7" s="33">
        <v>256419</v>
      </c>
      <c r="W7" s="33">
        <v>258079</v>
      </c>
      <c r="X7" s="33">
        <v>259691</v>
      </c>
      <c r="Y7" s="33">
        <v>261713</v>
      </c>
      <c r="Z7" s="33">
        <v>263986</v>
      </c>
    </row>
    <row r="8" spans="1:26" ht="13.5">
      <c r="A8" s="31"/>
      <c r="B8" s="31"/>
      <c r="C8" s="9" t="s">
        <v>16</v>
      </c>
      <c r="D8" s="33"/>
      <c r="E8" s="33">
        <v>214484</v>
      </c>
      <c r="F8" s="33">
        <v>217963</v>
      </c>
      <c r="G8" s="33">
        <v>220315</v>
      </c>
      <c r="H8" s="33">
        <v>222430</v>
      </c>
      <c r="I8" s="33">
        <v>222833</v>
      </c>
      <c r="J8" s="33">
        <v>223094</v>
      </c>
      <c r="K8" s="33">
        <v>224127</v>
      </c>
      <c r="L8" s="33">
        <v>225754</v>
      </c>
      <c r="M8" s="33">
        <v>229195</v>
      </c>
      <c r="N8" s="33">
        <v>231640</v>
      </c>
      <c r="O8" s="33">
        <v>235384</v>
      </c>
      <c r="P8" s="33">
        <v>236967</v>
      </c>
      <c r="Q8" s="33">
        <v>237674</v>
      </c>
      <c r="R8" s="33">
        <v>238341</v>
      </c>
      <c r="S8" s="33">
        <v>241398</v>
      </c>
      <c r="T8" s="33">
        <v>243819</v>
      </c>
      <c r="U8" s="33">
        <v>245571</v>
      </c>
      <c r="V8" s="33">
        <v>247258</v>
      </c>
      <c r="W8" s="33">
        <v>247569</v>
      </c>
      <c r="X8" s="33">
        <v>248750</v>
      </c>
      <c r="Y8" s="33">
        <v>249184</v>
      </c>
      <c r="Z8" s="33">
        <v>250412</v>
      </c>
    </row>
    <row r="9" spans="1:26" ht="13.5">
      <c r="A9" s="31"/>
      <c r="B9" s="31"/>
      <c r="C9" s="9" t="s">
        <v>18</v>
      </c>
      <c r="D9" s="33"/>
      <c r="E9" s="33">
        <v>233811</v>
      </c>
      <c r="F9" s="33">
        <v>241229</v>
      </c>
      <c r="G9" s="33">
        <v>249459</v>
      </c>
      <c r="H9" s="33">
        <v>256697</v>
      </c>
      <c r="I9" s="33">
        <v>263659</v>
      </c>
      <c r="J9" s="33">
        <v>271645</v>
      </c>
      <c r="K9" s="33">
        <v>279871</v>
      </c>
      <c r="L9" s="33">
        <v>286643</v>
      </c>
      <c r="M9" s="33">
        <v>294014</v>
      </c>
      <c r="N9" s="33">
        <v>187138</v>
      </c>
      <c r="O9" s="33">
        <v>189866</v>
      </c>
      <c r="P9" s="33">
        <v>191479</v>
      </c>
      <c r="Q9" s="33">
        <v>191697</v>
      </c>
      <c r="R9" s="33">
        <v>191106</v>
      </c>
      <c r="S9" s="33">
        <v>192314</v>
      </c>
      <c r="T9" s="33">
        <v>193643</v>
      </c>
      <c r="U9" s="33">
        <v>194641</v>
      </c>
      <c r="V9" s="33">
        <v>194767</v>
      </c>
      <c r="W9" s="33">
        <v>194963</v>
      </c>
      <c r="X9" s="33">
        <v>196961</v>
      </c>
      <c r="Y9" s="33">
        <v>198401</v>
      </c>
      <c r="Z9" s="33">
        <v>199068</v>
      </c>
    </row>
    <row r="10" spans="1:26" ht="13.5">
      <c r="A10" s="31"/>
      <c r="B10" s="31"/>
      <c r="C10" s="9" t="s">
        <v>20</v>
      </c>
      <c r="D10" s="33"/>
      <c r="E10" s="33">
        <v>219464</v>
      </c>
      <c r="F10" s="33">
        <v>226678</v>
      </c>
      <c r="G10" s="33">
        <v>234232</v>
      </c>
      <c r="H10" s="33">
        <v>240770</v>
      </c>
      <c r="I10" s="33">
        <v>246334</v>
      </c>
      <c r="J10" s="33">
        <v>251889</v>
      </c>
      <c r="K10" s="33">
        <v>257679</v>
      </c>
      <c r="L10" s="33">
        <v>264335</v>
      </c>
      <c r="M10" s="33">
        <v>270014</v>
      </c>
      <c r="N10" s="33">
        <v>276232</v>
      </c>
      <c r="O10" s="33">
        <v>279896</v>
      </c>
      <c r="P10" s="33">
        <v>284054</v>
      </c>
      <c r="Q10" s="33">
        <v>287422</v>
      </c>
      <c r="R10" s="33">
        <v>290975</v>
      </c>
      <c r="S10" s="33">
        <v>295169</v>
      </c>
      <c r="T10" s="33">
        <v>298857</v>
      </c>
      <c r="U10" s="33">
        <v>303165</v>
      </c>
      <c r="V10" s="33">
        <v>200492</v>
      </c>
      <c r="W10" s="33">
        <v>201654</v>
      </c>
      <c r="X10" s="33">
        <v>202767</v>
      </c>
      <c r="Y10" s="33">
        <v>203247</v>
      </c>
      <c r="Z10" s="33">
        <v>204274</v>
      </c>
    </row>
    <row r="11" spans="1:26" ht="13.5">
      <c r="A11" s="31"/>
      <c r="B11" s="31"/>
      <c r="C11" s="9" t="s">
        <v>22</v>
      </c>
      <c r="D11" s="33"/>
      <c r="E11" s="33">
        <v>130565</v>
      </c>
      <c r="F11" s="33">
        <v>133219</v>
      </c>
      <c r="G11" s="33">
        <v>135076</v>
      </c>
      <c r="H11" s="33">
        <v>137207</v>
      </c>
      <c r="I11" s="33">
        <v>139642</v>
      </c>
      <c r="J11" s="33">
        <v>141224</v>
      </c>
      <c r="K11" s="33">
        <v>143308</v>
      </c>
      <c r="L11" s="33">
        <v>144850</v>
      </c>
      <c r="M11" s="33">
        <v>146153</v>
      </c>
      <c r="N11" s="33">
        <v>148433</v>
      </c>
      <c r="O11" s="33">
        <v>150376</v>
      </c>
      <c r="P11" s="33">
        <v>151640</v>
      </c>
      <c r="Q11" s="33">
        <v>152922</v>
      </c>
      <c r="R11" s="33">
        <v>154328</v>
      </c>
      <c r="S11" s="33">
        <v>155454</v>
      </c>
      <c r="T11" s="33">
        <v>156646</v>
      </c>
      <c r="U11" s="33">
        <v>157124</v>
      </c>
      <c r="V11" s="33">
        <v>157125</v>
      </c>
      <c r="W11" s="33">
        <v>156851</v>
      </c>
      <c r="X11" s="33">
        <v>156499</v>
      </c>
      <c r="Y11" s="33">
        <v>156226</v>
      </c>
      <c r="Z11" s="33">
        <v>155133</v>
      </c>
    </row>
    <row r="12" spans="1:26" ht="13.5">
      <c r="A12" s="31"/>
      <c r="B12" s="31"/>
      <c r="C12" s="9" t="s">
        <v>24</v>
      </c>
      <c r="D12" s="33"/>
      <c r="E12" s="33">
        <v>242035</v>
      </c>
      <c r="F12" s="33">
        <v>249141</v>
      </c>
      <c r="G12" s="33">
        <v>256597</v>
      </c>
      <c r="H12" s="33">
        <v>263129</v>
      </c>
      <c r="I12" s="33">
        <v>269147</v>
      </c>
      <c r="J12" s="33">
        <v>274935</v>
      </c>
      <c r="K12" s="33">
        <v>282169</v>
      </c>
      <c r="L12" s="33">
        <v>289460</v>
      </c>
      <c r="M12" s="33">
        <v>295767</v>
      </c>
      <c r="N12" s="33">
        <v>192024</v>
      </c>
      <c r="O12" s="33">
        <v>193829</v>
      </c>
      <c r="P12" s="33">
        <v>194498</v>
      </c>
      <c r="Q12" s="33">
        <v>195261</v>
      </c>
      <c r="R12" s="33">
        <v>194861</v>
      </c>
      <c r="S12" s="33">
        <v>195575</v>
      </c>
      <c r="T12" s="33">
        <v>195992</v>
      </c>
      <c r="U12" s="33">
        <v>198186</v>
      </c>
      <c r="V12" s="33">
        <v>199033</v>
      </c>
      <c r="W12" s="33">
        <v>199988</v>
      </c>
      <c r="X12" s="33">
        <v>200979</v>
      </c>
      <c r="Y12" s="33">
        <v>202936</v>
      </c>
      <c r="Z12" s="33">
        <v>204419</v>
      </c>
    </row>
    <row r="13" spans="1:26" ht="13.5">
      <c r="A13" s="31"/>
      <c r="B13" s="31"/>
      <c r="C13" s="9" t="s">
        <v>26</v>
      </c>
      <c r="D13" s="33"/>
      <c r="E13" s="33"/>
      <c r="G13" s="33"/>
      <c r="H13" s="33"/>
      <c r="I13" s="33"/>
      <c r="J13" s="33"/>
      <c r="K13" s="33"/>
      <c r="L13" s="33"/>
      <c r="M13" s="33"/>
      <c r="N13" s="33">
        <v>112680</v>
      </c>
      <c r="O13" s="33">
        <v>115885</v>
      </c>
      <c r="P13" s="33">
        <v>117766</v>
      </c>
      <c r="Q13" s="33">
        <v>119981</v>
      </c>
      <c r="R13" s="33">
        <v>122202</v>
      </c>
      <c r="S13" s="33">
        <v>123717</v>
      </c>
      <c r="T13" s="33">
        <v>125101</v>
      </c>
      <c r="U13" s="33">
        <v>125328</v>
      </c>
      <c r="V13" s="33">
        <v>126206</v>
      </c>
      <c r="W13" s="33">
        <v>127216</v>
      </c>
      <c r="X13" s="33">
        <v>128071</v>
      </c>
      <c r="Y13" s="33">
        <v>128817</v>
      </c>
      <c r="Z13" s="33">
        <v>129499</v>
      </c>
    </row>
    <row r="14" spans="1:26" ht="13.5">
      <c r="A14" s="31"/>
      <c r="B14" s="31"/>
      <c r="C14" s="9" t="s">
        <v>29</v>
      </c>
      <c r="D14" s="33"/>
      <c r="E14" s="33"/>
      <c r="G14" s="33"/>
      <c r="H14" s="33"/>
      <c r="I14" s="33"/>
      <c r="J14" s="33"/>
      <c r="K14" s="33"/>
      <c r="L14" s="33"/>
      <c r="M14" s="33"/>
      <c r="N14" s="33">
        <v>110892</v>
      </c>
      <c r="O14" s="33">
        <v>115250</v>
      </c>
      <c r="P14" s="33">
        <v>119670</v>
      </c>
      <c r="Q14" s="33">
        <v>124250</v>
      </c>
      <c r="R14" s="33">
        <v>127399</v>
      </c>
      <c r="S14" s="33">
        <v>129522</v>
      </c>
      <c r="T14" s="33">
        <v>131954</v>
      </c>
      <c r="U14" s="33">
        <v>133481</v>
      </c>
      <c r="V14" s="33">
        <v>134236</v>
      </c>
      <c r="W14" s="33">
        <v>135284</v>
      </c>
      <c r="X14" s="33">
        <v>135997</v>
      </c>
      <c r="Y14" s="33">
        <v>136570</v>
      </c>
      <c r="Z14" s="33">
        <v>137250</v>
      </c>
    </row>
    <row r="15" spans="1:26" ht="13.5">
      <c r="A15" s="31"/>
      <c r="B15" s="31"/>
      <c r="C15" s="9" t="s">
        <v>31</v>
      </c>
      <c r="D15" s="33"/>
      <c r="E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106254</v>
      </c>
      <c r="W15" s="33">
        <v>107762</v>
      </c>
      <c r="X15" s="33">
        <v>108898</v>
      </c>
      <c r="Y15" s="33">
        <v>109674</v>
      </c>
      <c r="Z15" s="33">
        <v>110646</v>
      </c>
    </row>
    <row r="16" spans="3:26" ht="13.5">
      <c r="C16" s="6" t="s">
        <v>34</v>
      </c>
      <c r="D16" s="33">
        <v>84789</v>
      </c>
      <c r="E16" s="33">
        <v>85668</v>
      </c>
      <c r="F16" s="33">
        <v>87035</v>
      </c>
      <c r="G16" s="33">
        <v>88102</v>
      </c>
      <c r="H16" s="33">
        <v>88551</v>
      </c>
      <c r="I16" s="33">
        <v>89303</v>
      </c>
      <c r="J16" s="33">
        <v>90133</v>
      </c>
      <c r="K16" s="33">
        <v>91188</v>
      </c>
      <c r="L16" s="33">
        <v>92859</v>
      </c>
      <c r="M16" s="33">
        <v>94393</v>
      </c>
      <c r="N16" s="33">
        <v>96214</v>
      </c>
      <c r="O16" s="33">
        <v>99305</v>
      </c>
      <c r="P16" s="33">
        <v>102815</v>
      </c>
      <c r="Q16" s="33">
        <v>106798</v>
      </c>
      <c r="R16" s="33">
        <v>111099</v>
      </c>
      <c r="S16" s="33">
        <v>114226</v>
      </c>
      <c r="T16" s="33">
        <v>116745</v>
      </c>
      <c r="U16" s="33">
        <v>118805</v>
      </c>
      <c r="V16" s="33">
        <v>120455</v>
      </c>
      <c r="W16" s="33">
        <v>121512</v>
      </c>
      <c r="X16" s="33">
        <v>122500</v>
      </c>
      <c r="Y16" s="33">
        <v>123071</v>
      </c>
      <c r="Z16" s="33">
        <v>123583</v>
      </c>
    </row>
    <row r="17" spans="3:26" ht="13.5">
      <c r="C17" s="6" t="s">
        <v>37</v>
      </c>
      <c r="D17" s="33">
        <v>66908</v>
      </c>
      <c r="E17" s="33">
        <v>68548</v>
      </c>
      <c r="F17" s="33">
        <v>69564</v>
      </c>
      <c r="G17" s="33">
        <v>70878</v>
      </c>
      <c r="H17" s="33">
        <v>72362</v>
      </c>
      <c r="I17" s="33">
        <v>73868</v>
      </c>
      <c r="J17" s="33">
        <v>74758</v>
      </c>
      <c r="K17" s="33">
        <v>75946</v>
      </c>
      <c r="L17" s="33">
        <v>77450</v>
      </c>
      <c r="M17" s="33">
        <v>78302</v>
      </c>
      <c r="N17" s="33">
        <v>78802</v>
      </c>
      <c r="O17" s="33">
        <v>79877</v>
      </c>
      <c r="P17" s="33">
        <v>81957</v>
      </c>
      <c r="Q17" s="33">
        <v>83038</v>
      </c>
      <c r="R17" s="33">
        <v>84037</v>
      </c>
      <c r="S17" s="33">
        <v>84947</v>
      </c>
      <c r="T17" s="33">
        <v>86263</v>
      </c>
      <c r="U17" s="33">
        <v>87496</v>
      </c>
      <c r="V17" s="33">
        <v>88386</v>
      </c>
      <c r="W17" s="33">
        <v>88557</v>
      </c>
      <c r="X17" s="33">
        <v>89099</v>
      </c>
      <c r="Y17" s="33">
        <v>89546</v>
      </c>
      <c r="Z17" s="33">
        <v>90013</v>
      </c>
    </row>
    <row r="18" spans="3:26" ht="13.5">
      <c r="C18" s="6" t="s">
        <v>40</v>
      </c>
      <c r="D18" s="33">
        <v>43465</v>
      </c>
      <c r="E18" s="33">
        <v>44256</v>
      </c>
      <c r="F18" s="33">
        <v>45510</v>
      </c>
      <c r="G18" s="33">
        <v>46748</v>
      </c>
      <c r="H18" s="33">
        <v>47817</v>
      </c>
      <c r="I18" s="33">
        <v>48724</v>
      </c>
      <c r="J18" s="33">
        <v>49574</v>
      </c>
      <c r="K18" s="33">
        <v>50785</v>
      </c>
      <c r="L18" s="33">
        <v>52213</v>
      </c>
      <c r="M18" s="33">
        <v>53962</v>
      </c>
      <c r="N18" s="33">
        <v>55813</v>
      </c>
      <c r="O18" s="33">
        <v>57443</v>
      </c>
      <c r="P18" s="33">
        <v>58978</v>
      </c>
      <c r="Q18" s="33">
        <v>60484</v>
      </c>
      <c r="R18" s="33">
        <v>61356</v>
      </c>
      <c r="S18" s="33">
        <v>62372</v>
      </c>
      <c r="T18" s="33">
        <v>63275</v>
      </c>
      <c r="U18" s="33">
        <v>64011</v>
      </c>
      <c r="V18" s="33">
        <v>64485</v>
      </c>
      <c r="W18" s="33">
        <v>64897</v>
      </c>
      <c r="X18" s="33">
        <v>65310</v>
      </c>
      <c r="Y18" s="33">
        <v>65590</v>
      </c>
      <c r="Z18" s="33">
        <v>66172</v>
      </c>
    </row>
    <row r="19" spans="3:26" ht="13.5">
      <c r="C19" s="6" t="s">
        <v>43</v>
      </c>
      <c r="D19" s="33">
        <v>33648</v>
      </c>
      <c r="E19" s="33">
        <v>35571</v>
      </c>
      <c r="F19" s="33">
        <v>37163</v>
      </c>
      <c r="G19" s="33">
        <v>38674</v>
      </c>
      <c r="H19" s="33">
        <v>39558</v>
      </c>
      <c r="I19" s="33">
        <v>40299</v>
      </c>
      <c r="J19" s="33">
        <v>40790</v>
      </c>
      <c r="K19" s="33">
        <v>41972</v>
      </c>
      <c r="L19" s="33">
        <v>43183</v>
      </c>
      <c r="M19" s="33">
        <v>45692</v>
      </c>
      <c r="N19" s="33">
        <v>47524</v>
      </c>
      <c r="O19" s="33">
        <v>48990</v>
      </c>
      <c r="P19" s="33">
        <v>50436</v>
      </c>
      <c r="Q19" s="33">
        <v>51613</v>
      </c>
      <c r="R19" s="33">
        <v>52706</v>
      </c>
      <c r="S19" s="33">
        <v>53426</v>
      </c>
      <c r="T19" s="33">
        <v>54322</v>
      </c>
      <c r="U19" s="33">
        <v>55591</v>
      </c>
      <c r="V19" s="33">
        <v>56405</v>
      </c>
      <c r="W19" s="33">
        <v>57144</v>
      </c>
      <c r="X19" s="33">
        <v>57743</v>
      </c>
      <c r="Y19" s="33">
        <v>58743</v>
      </c>
      <c r="Z19" s="33">
        <v>59040</v>
      </c>
    </row>
    <row r="20" spans="3:26" ht="13.5">
      <c r="C20" s="6" t="s">
        <v>46</v>
      </c>
      <c r="D20" s="33">
        <v>34009</v>
      </c>
      <c r="E20" s="33">
        <v>35868</v>
      </c>
      <c r="F20" s="33">
        <v>37666</v>
      </c>
      <c r="G20" s="33">
        <v>39441</v>
      </c>
      <c r="H20" s="33">
        <v>40895</v>
      </c>
      <c r="I20" s="33">
        <v>42134</v>
      </c>
      <c r="J20" s="33">
        <v>43135</v>
      </c>
      <c r="K20" s="33">
        <v>44386</v>
      </c>
      <c r="L20" s="33">
        <v>45698</v>
      </c>
      <c r="M20" s="33">
        <v>46729</v>
      </c>
      <c r="N20" s="33">
        <v>47924</v>
      </c>
      <c r="O20" s="33">
        <v>48985</v>
      </c>
      <c r="P20" s="33">
        <v>49980</v>
      </c>
      <c r="Q20" s="33">
        <v>51207</v>
      </c>
      <c r="R20" s="33">
        <v>52074</v>
      </c>
      <c r="S20" s="33">
        <v>53019</v>
      </c>
      <c r="T20" s="33">
        <v>53660</v>
      </c>
      <c r="U20" s="33">
        <v>54012</v>
      </c>
      <c r="V20" s="33">
        <v>54428</v>
      </c>
      <c r="W20" s="33">
        <v>54806</v>
      </c>
      <c r="X20" s="33">
        <v>55480</v>
      </c>
      <c r="Y20" s="33">
        <v>55578</v>
      </c>
      <c r="Z20" s="33">
        <v>55805</v>
      </c>
    </row>
    <row r="21" spans="2:26" ht="13.5">
      <c r="B21" s="14" t="s">
        <v>48</v>
      </c>
      <c r="C21" s="17" t="s">
        <v>50</v>
      </c>
      <c r="D21" s="33">
        <v>17192</v>
      </c>
      <c r="E21" s="33">
        <v>17049</v>
      </c>
      <c r="F21" s="33">
        <v>16897</v>
      </c>
      <c r="G21" s="33">
        <v>16778</v>
      </c>
      <c r="H21" s="33">
        <v>16701</v>
      </c>
      <c r="I21" s="33">
        <v>16651</v>
      </c>
      <c r="J21" s="33">
        <v>16597</v>
      </c>
      <c r="K21" s="33">
        <v>16441</v>
      </c>
      <c r="L21" s="33">
        <v>16143</v>
      </c>
      <c r="M21" s="33">
        <v>15996</v>
      </c>
      <c r="N21" s="33">
        <v>15965</v>
      </c>
      <c r="O21" s="33">
        <v>16227</v>
      </c>
      <c r="P21" s="33">
        <v>16655</v>
      </c>
      <c r="Q21" s="33">
        <v>17562</v>
      </c>
      <c r="R21" s="33">
        <v>18858</v>
      </c>
      <c r="S21" s="33">
        <v>19732</v>
      </c>
      <c r="T21" s="33">
        <v>20069</v>
      </c>
      <c r="U21" s="33">
        <v>20464</v>
      </c>
      <c r="V21" s="33">
        <v>20659</v>
      </c>
      <c r="W21" s="33">
        <v>20844</v>
      </c>
      <c r="X21" s="33">
        <v>20768</v>
      </c>
      <c r="Y21" s="33">
        <v>20649</v>
      </c>
      <c r="Z21" s="33">
        <v>20525</v>
      </c>
    </row>
    <row r="22" spans="3:26" ht="13.5">
      <c r="C22" s="20" t="s">
        <v>52</v>
      </c>
      <c r="D22" s="33">
        <v>4288</v>
      </c>
      <c r="E22" s="33">
        <v>4304</v>
      </c>
      <c r="F22" s="33">
        <v>4290</v>
      </c>
      <c r="G22" s="33">
        <v>4299</v>
      </c>
      <c r="H22" s="33">
        <v>4247</v>
      </c>
      <c r="I22" s="33">
        <v>4221</v>
      </c>
      <c r="J22" s="33">
        <v>4212</v>
      </c>
      <c r="K22" s="33">
        <v>4144</v>
      </c>
      <c r="L22" s="33">
        <v>4065</v>
      </c>
      <c r="M22" s="33">
        <v>3999</v>
      </c>
      <c r="N22" s="33">
        <v>3958</v>
      </c>
      <c r="O22" s="33">
        <v>3914</v>
      </c>
      <c r="P22" s="33">
        <v>3891</v>
      </c>
      <c r="Q22" s="33">
        <v>3911</v>
      </c>
      <c r="R22" s="33">
        <v>3945</v>
      </c>
      <c r="S22" s="33">
        <v>4137</v>
      </c>
      <c r="T22" s="33">
        <v>4125</v>
      </c>
      <c r="U22" s="33">
        <v>4127</v>
      </c>
      <c r="V22" s="33">
        <v>4074</v>
      </c>
      <c r="W22" s="33">
        <v>4058</v>
      </c>
      <c r="X22" s="33">
        <v>4018</v>
      </c>
      <c r="Y22" s="33">
        <v>3991</v>
      </c>
      <c r="Z22" s="33">
        <v>3948</v>
      </c>
    </row>
    <row r="23" spans="2:26" ht="13.5">
      <c r="B23" s="14" t="s">
        <v>54</v>
      </c>
      <c r="C23" s="20" t="s">
        <v>56</v>
      </c>
      <c r="D23" s="33">
        <v>3437</v>
      </c>
      <c r="E23" s="33">
        <v>3374</v>
      </c>
      <c r="F23" s="33">
        <v>3333</v>
      </c>
      <c r="G23" s="33">
        <v>3291</v>
      </c>
      <c r="H23" s="33">
        <v>3221</v>
      </c>
      <c r="I23" s="33">
        <v>3196</v>
      </c>
      <c r="J23" s="33">
        <v>3122</v>
      </c>
      <c r="K23" s="33">
        <v>3182</v>
      </c>
      <c r="L23" s="33">
        <v>3174</v>
      </c>
      <c r="M23" s="33">
        <v>3222</v>
      </c>
      <c r="N23" s="33">
        <v>3183</v>
      </c>
      <c r="O23" s="33">
        <v>3239</v>
      </c>
      <c r="P23" s="33">
        <v>3235</v>
      </c>
      <c r="Q23" s="33">
        <v>3210</v>
      </c>
      <c r="R23" s="33">
        <v>3203</v>
      </c>
      <c r="S23" s="33">
        <v>3201</v>
      </c>
      <c r="T23" s="33">
        <v>3171</v>
      </c>
      <c r="U23" s="33">
        <v>3128</v>
      </c>
      <c r="V23" s="33">
        <v>3116</v>
      </c>
      <c r="W23" s="33">
        <v>3083</v>
      </c>
      <c r="X23" s="33">
        <v>3030</v>
      </c>
      <c r="Y23" s="33">
        <v>2979</v>
      </c>
      <c r="Z23" s="33">
        <v>2944</v>
      </c>
    </row>
    <row r="24" spans="2:26" ht="13.5">
      <c r="B24" s="14" t="s">
        <v>58</v>
      </c>
      <c r="C24" s="20" t="s">
        <v>60</v>
      </c>
      <c r="D24" s="33">
        <v>3981</v>
      </c>
      <c r="E24" s="33">
        <v>3874</v>
      </c>
      <c r="F24" s="33">
        <v>3739</v>
      </c>
      <c r="G24" s="33">
        <v>3622</v>
      </c>
      <c r="H24" s="33">
        <v>3528</v>
      </c>
      <c r="I24" s="33">
        <v>3454</v>
      </c>
      <c r="J24" s="33">
        <v>3330</v>
      </c>
      <c r="K24" s="33">
        <v>3270</v>
      </c>
      <c r="L24" s="33">
        <v>3220</v>
      </c>
      <c r="M24" s="33">
        <v>3100</v>
      </c>
      <c r="N24" s="33">
        <v>3004</v>
      </c>
      <c r="O24" s="33">
        <v>2925</v>
      </c>
      <c r="P24" s="33">
        <v>2831</v>
      </c>
      <c r="Q24" s="33">
        <v>2807</v>
      </c>
      <c r="R24" s="33">
        <v>2754</v>
      </c>
      <c r="S24" s="33">
        <v>2665</v>
      </c>
      <c r="T24" s="33">
        <v>2632</v>
      </c>
      <c r="U24" s="33">
        <v>2586</v>
      </c>
      <c r="V24" s="33">
        <v>2478</v>
      </c>
      <c r="W24" s="33">
        <v>2387</v>
      </c>
      <c r="X24" s="33">
        <v>2355</v>
      </c>
      <c r="Y24" s="33">
        <v>2312</v>
      </c>
      <c r="Z24" s="33">
        <v>2284</v>
      </c>
    </row>
    <row r="25" spans="1:26" ht="13.5">
      <c r="A25" s="2" t="s">
        <v>62</v>
      </c>
      <c r="B25" s="37"/>
      <c r="C25" s="36"/>
      <c r="D25" s="33">
        <v>515773</v>
      </c>
      <c r="E25" s="33">
        <v>515345</v>
      </c>
      <c r="F25" s="33">
        <v>514671</v>
      </c>
      <c r="G25" s="33">
        <v>514668</v>
      </c>
      <c r="H25" s="33">
        <v>513402</v>
      </c>
      <c r="I25" s="33">
        <v>510336</v>
      </c>
      <c r="J25" s="33">
        <f>SUM(J26:J44)</f>
        <v>506599</v>
      </c>
      <c r="K25" s="33">
        <v>502160</v>
      </c>
      <c r="L25" s="33">
        <v>498254</v>
      </c>
      <c r="M25" s="33">
        <v>495095</v>
      </c>
      <c r="N25" s="33">
        <v>492261</v>
      </c>
      <c r="O25" s="33">
        <v>489453</v>
      </c>
      <c r="P25" s="33">
        <v>486808</v>
      </c>
      <c r="Q25" s="33">
        <v>484227</v>
      </c>
      <c r="R25" s="33">
        <v>482502</v>
      </c>
      <c r="S25" s="33">
        <v>480635</v>
      </c>
      <c r="T25" s="33">
        <v>478355</v>
      </c>
      <c r="U25" s="33">
        <v>475550</v>
      </c>
      <c r="V25" s="33">
        <v>472998</v>
      </c>
      <c r="W25" s="33">
        <v>470755</v>
      </c>
      <c r="X25" s="33">
        <v>468252</v>
      </c>
      <c r="Y25" s="33">
        <v>465222</v>
      </c>
      <c r="Z25" s="33">
        <v>462523</v>
      </c>
    </row>
    <row r="26" spans="2:26" ht="13.5">
      <c r="B26" s="38"/>
      <c r="C26" s="6" t="s">
        <v>64</v>
      </c>
      <c r="D26" s="33">
        <v>319921</v>
      </c>
      <c r="E26" s="33">
        <v>320765</v>
      </c>
      <c r="F26" s="33">
        <v>321320</v>
      </c>
      <c r="G26" s="33">
        <v>321988</v>
      </c>
      <c r="H26" s="33">
        <v>322061</v>
      </c>
      <c r="I26" s="33">
        <v>320431</v>
      </c>
      <c r="J26" s="33">
        <v>318315</v>
      </c>
      <c r="K26" s="33">
        <v>315130</v>
      </c>
      <c r="L26" s="33">
        <v>312771</v>
      </c>
      <c r="M26" s="33">
        <v>311234</v>
      </c>
      <c r="N26" s="33">
        <v>309830</v>
      </c>
      <c r="O26" s="33">
        <v>308289</v>
      </c>
      <c r="P26" s="33">
        <v>306465</v>
      </c>
      <c r="Q26" s="33">
        <v>304286</v>
      </c>
      <c r="R26" s="33">
        <v>302135</v>
      </c>
      <c r="S26" s="33">
        <v>300400</v>
      </c>
      <c r="T26" s="33">
        <v>297552</v>
      </c>
      <c r="U26" s="33">
        <v>294788</v>
      </c>
      <c r="V26" s="33">
        <v>292827</v>
      </c>
      <c r="W26" s="33">
        <v>291034</v>
      </c>
      <c r="X26" s="33">
        <v>289354</v>
      </c>
      <c r="Y26" s="33">
        <v>287742</v>
      </c>
      <c r="Z26" s="33">
        <v>286181</v>
      </c>
    </row>
    <row r="27" spans="2:26" ht="13.5">
      <c r="B27" s="14" t="s">
        <v>66</v>
      </c>
      <c r="C27" s="17" t="s">
        <v>68</v>
      </c>
      <c r="D27" s="33">
        <v>18258</v>
      </c>
      <c r="E27" s="33">
        <v>17880</v>
      </c>
      <c r="F27" s="33">
        <v>17622</v>
      </c>
      <c r="G27" s="33">
        <v>17377</v>
      </c>
      <c r="H27" s="33">
        <v>17118</v>
      </c>
      <c r="I27" s="33">
        <v>16767</v>
      </c>
      <c r="J27" s="33">
        <v>16335</v>
      </c>
      <c r="K27" s="33">
        <v>16123</v>
      </c>
      <c r="L27" s="33">
        <v>15707</v>
      </c>
      <c r="M27" s="33">
        <v>15326</v>
      </c>
      <c r="N27" s="33">
        <v>14876</v>
      </c>
      <c r="O27" s="33">
        <v>14460</v>
      </c>
      <c r="P27" s="33">
        <v>14118</v>
      </c>
      <c r="Q27" s="33">
        <v>13884</v>
      </c>
      <c r="R27" s="33">
        <v>13759</v>
      </c>
      <c r="S27" s="33">
        <v>13458</v>
      </c>
      <c r="T27" s="33">
        <v>13190</v>
      </c>
      <c r="U27" s="33">
        <v>12934</v>
      </c>
      <c r="V27" s="33">
        <v>12629</v>
      </c>
      <c r="W27" s="33">
        <v>12318</v>
      </c>
      <c r="X27" s="33">
        <v>12071</v>
      </c>
      <c r="Y27" s="33">
        <v>11701</v>
      </c>
      <c r="Z27" s="33">
        <v>11477</v>
      </c>
    </row>
    <row r="28" spans="3:26" ht="13.5">
      <c r="C28" s="17" t="s">
        <v>70</v>
      </c>
      <c r="D28" s="33">
        <v>11416</v>
      </c>
      <c r="E28" s="33">
        <v>11104</v>
      </c>
      <c r="F28" s="33">
        <v>10869</v>
      </c>
      <c r="G28" s="33">
        <v>10601</v>
      </c>
      <c r="H28" s="33">
        <v>10316</v>
      </c>
      <c r="I28" s="33">
        <v>10046</v>
      </c>
      <c r="J28" s="33">
        <v>9685</v>
      </c>
      <c r="K28" s="33">
        <v>9314</v>
      </c>
      <c r="L28" s="33">
        <v>9038</v>
      </c>
      <c r="M28" s="33">
        <v>8737</v>
      </c>
      <c r="N28" s="33">
        <v>8580</v>
      </c>
      <c r="O28" s="33">
        <v>8376</v>
      </c>
      <c r="P28" s="33">
        <v>8157</v>
      </c>
      <c r="Q28" s="33">
        <v>7960</v>
      </c>
      <c r="R28" s="33">
        <v>7774</v>
      </c>
      <c r="S28" s="33">
        <v>7620</v>
      </c>
      <c r="T28" s="33">
        <v>7493</v>
      </c>
      <c r="U28" s="33">
        <v>7302</v>
      </c>
      <c r="V28" s="33">
        <v>7138</v>
      </c>
      <c r="W28" s="33">
        <v>7005</v>
      </c>
      <c r="X28" s="33">
        <v>6907</v>
      </c>
      <c r="Y28" s="33">
        <v>6730</v>
      </c>
      <c r="Z28" s="33">
        <v>6627</v>
      </c>
    </row>
    <row r="29" spans="2:26" ht="13.5">
      <c r="B29" s="14" t="s">
        <v>72</v>
      </c>
      <c r="C29" s="17" t="s">
        <v>74</v>
      </c>
      <c r="D29" s="33">
        <v>7533</v>
      </c>
      <c r="E29" s="33">
        <v>7458</v>
      </c>
      <c r="F29" s="33">
        <v>7429</v>
      </c>
      <c r="G29" s="33">
        <v>7591</v>
      </c>
      <c r="H29" s="33">
        <v>7514</v>
      </c>
      <c r="I29" s="33">
        <v>7428</v>
      </c>
      <c r="J29" s="33">
        <v>7352</v>
      </c>
      <c r="K29" s="33">
        <v>7217</v>
      </c>
      <c r="L29" s="33">
        <v>7112</v>
      </c>
      <c r="M29" s="33">
        <v>6981</v>
      </c>
      <c r="N29" s="33">
        <v>6950</v>
      </c>
      <c r="O29" s="33">
        <v>6809</v>
      </c>
      <c r="P29" s="33">
        <v>6705</v>
      </c>
      <c r="Q29" s="33">
        <v>6616</v>
      </c>
      <c r="R29" s="33">
        <v>6520</v>
      </c>
      <c r="S29" s="33">
        <v>6518</v>
      </c>
      <c r="T29" s="33">
        <v>6452</v>
      </c>
      <c r="U29" s="33">
        <v>6357</v>
      </c>
      <c r="V29" s="33">
        <v>6278</v>
      </c>
      <c r="W29" s="33">
        <v>6225</v>
      </c>
      <c r="X29" s="33">
        <v>6149</v>
      </c>
      <c r="Y29" s="33">
        <v>6085</v>
      </c>
      <c r="Z29" s="33">
        <v>5956</v>
      </c>
    </row>
    <row r="30" spans="3:26" ht="13.5">
      <c r="C30" s="17" t="s">
        <v>76</v>
      </c>
      <c r="D30" s="33">
        <v>9930</v>
      </c>
      <c r="E30" s="33">
        <v>9784</v>
      </c>
      <c r="F30" s="33">
        <v>9543</v>
      </c>
      <c r="G30" s="33">
        <v>9363</v>
      </c>
      <c r="H30" s="33">
        <v>9208</v>
      </c>
      <c r="I30" s="33">
        <v>9114</v>
      </c>
      <c r="J30" s="33">
        <v>8986</v>
      </c>
      <c r="K30" s="33">
        <v>8821</v>
      </c>
      <c r="L30" s="33">
        <v>8693</v>
      </c>
      <c r="M30" s="33">
        <v>8542</v>
      </c>
      <c r="N30" s="33">
        <v>8340</v>
      </c>
      <c r="O30" s="33">
        <v>8243</v>
      </c>
      <c r="P30" s="33">
        <v>8014</v>
      </c>
      <c r="Q30" s="33">
        <v>7863</v>
      </c>
      <c r="R30" s="33">
        <v>7700</v>
      </c>
      <c r="S30" s="33">
        <v>7517</v>
      </c>
      <c r="T30" s="33">
        <v>7368</v>
      </c>
      <c r="U30" s="33">
        <v>7201</v>
      </c>
      <c r="V30" s="33">
        <v>7061</v>
      </c>
      <c r="W30" s="33">
        <v>6972</v>
      </c>
      <c r="X30" s="33">
        <v>6867</v>
      </c>
      <c r="Y30" s="33">
        <v>6775</v>
      </c>
      <c r="Z30" s="33">
        <v>6684</v>
      </c>
    </row>
    <row r="31" spans="3:26" ht="13.5">
      <c r="C31" s="17" t="s">
        <v>78</v>
      </c>
      <c r="D31" s="33">
        <v>30420</v>
      </c>
      <c r="E31" s="33">
        <v>30750</v>
      </c>
      <c r="F31" s="33">
        <v>30728</v>
      </c>
      <c r="G31" s="33">
        <v>30993</v>
      </c>
      <c r="H31" s="33">
        <v>31076</v>
      </c>
      <c r="I31" s="33">
        <v>31184</v>
      </c>
      <c r="J31" s="33">
        <v>31575</v>
      </c>
      <c r="K31" s="33">
        <v>31609</v>
      </c>
      <c r="L31" s="33">
        <v>31615</v>
      </c>
      <c r="M31" s="33">
        <v>31680</v>
      </c>
      <c r="N31" s="33">
        <v>31843</v>
      </c>
      <c r="O31" s="33">
        <v>32044</v>
      </c>
      <c r="P31" s="33">
        <v>32576</v>
      </c>
      <c r="Q31" s="33">
        <v>33166</v>
      </c>
      <c r="R31" s="33">
        <v>33922</v>
      </c>
      <c r="S31" s="33">
        <v>34316</v>
      </c>
      <c r="T31" s="33">
        <v>35032</v>
      </c>
      <c r="U31" s="33">
        <v>35640</v>
      </c>
      <c r="V31" s="33">
        <v>36123</v>
      </c>
      <c r="W31" s="33">
        <v>36615</v>
      </c>
      <c r="X31" s="33">
        <v>36847</v>
      </c>
      <c r="Y31" s="33">
        <v>37043</v>
      </c>
      <c r="Z31" s="33">
        <v>37263</v>
      </c>
    </row>
    <row r="32" spans="2:26" ht="13.5">
      <c r="B32" s="14" t="s">
        <v>80</v>
      </c>
      <c r="C32" s="17" t="s">
        <v>82</v>
      </c>
      <c r="D32" s="33">
        <v>9119</v>
      </c>
      <c r="E32" s="33">
        <v>9192</v>
      </c>
      <c r="F32" s="33">
        <v>9189</v>
      </c>
      <c r="G32" s="33">
        <v>9180</v>
      </c>
      <c r="H32" s="33">
        <v>9160</v>
      </c>
      <c r="I32" s="33">
        <v>9116</v>
      </c>
      <c r="J32" s="33">
        <v>9031</v>
      </c>
      <c r="K32" s="33">
        <v>8966</v>
      </c>
      <c r="L32" s="33">
        <v>8930</v>
      </c>
      <c r="M32" s="33">
        <v>8912</v>
      </c>
      <c r="N32" s="33">
        <v>8955</v>
      </c>
      <c r="O32" s="33">
        <v>8993</v>
      </c>
      <c r="P32" s="33">
        <v>9148</v>
      </c>
      <c r="Q32" s="33">
        <v>9248</v>
      </c>
      <c r="R32" s="33">
        <v>9565</v>
      </c>
      <c r="S32" s="33">
        <v>10065</v>
      </c>
      <c r="T32" s="33">
        <v>10674</v>
      </c>
      <c r="U32" s="33">
        <v>10996</v>
      </c>
      <c r="V32" s="33">
        <v>11077</v>
      </c>
      <c r="W32" s="33">
        <v>11217</v>
      </c>
      <c r="X32" s="33">
        <v>11324</v>
      </c>
      <c r="Y32" s="33">
        <v>11228</v>
      </c>
      <c r="Z32" s="33">
        <v>11220</v>
      </c>
    </row>
    <row r="33" spans="3:26" ht="13.5">
      <c r="C33" s="17" t="s">
        <v>84</v>
      </c>
      <c r="D33" s="33">
        <v>21541</v>
      </c>
      <c r="E33" s="33">
        <v>21703</v>
      </c>
      <c r="F33" s="33">
        <v>21934</v>
      </c>
      <c r="G33" s="33">
        <v>22261</v>
      </c>
      <c r="H33" s="33">
        <v>22313</v>
      </c>
      <c r="I33" s="33">
        <v>22485</v>
      </c>
      <c r="J33" s="33">
        <v>22491</v>
      </c>
      <c r="K33" s="33">
        <v>22929</v>
      </c>
      <c r="L33" s="33">
        <v>23295</v>
      </c>
      <c r="M33" s="33">
        <v>23722</v>
      </c>
      <c r="N33" s="33">
        <v>24146</v>
      </c>
      <c r="O33" s="33">
        <v>24711</v>
      </c>
      <c r="P33" s="33">
        <v>25271</v>
      </c>
      <c r="Q33" s="33">
        <v>26028</v>
      </c>
      <c r="R33" s="33">
        <v>26752</v>
      </c>
      <c r="S33" s="33">
        <v>27326</v>
      </c>
      <c r="T33" s="33">
        <v>28072</v>
      </c>
      <c r="U33" s="33">
        <v>28582</v>
      </c>
      <c r="V33" s="33">
        <v>28930</v>
      </c>
      <c r="W33" s="33">
        <v>29059</v>
      </c>
      <c r="X33" s="33">
        <v>29138</v>
      </c>
      <c r="Y33" s="33">
        <v>29105</v>
      </c>
      <c r="Z33" s="33">
        <v>29249</v>
      </c>
    </row>
    <row r="34" spans="3:26" ht="13.5">
      <c r="C34" s="17" t="s">
        <v>634</v>
      </c>
      <c r="I34" s="33"/>
      <c r="L34" s="33"/>
      <c r="M34" s="33"/>
      <c r="N34" s="33"/>
      <c r="P34" s="33"/>
      <c r="S34" s="33"/>
      <c r="T34" s="33"/>
      <c r="U34" s="33"/>
      <c r="V34" s="33"/>
      <c r="W34" s="33"/>
      <c r="Z34" s="33"/>
    </row>
    <row r="35" spans="3:26" ht="13.5">
      <c r="C35" s="17" t="s">
        <v>635</v>
      </c>
      <c r="I35" s="33"/>
      <c r="L35" s="33"/>
      <c r="M35" s="33"/>
      <c r="N35" s="33"/>
      <c r="P35" s="33"/>
      <c r="S35" s="33"/>
      <c r="T35" s="33"/>
      <c r="U35" s="33"/>
      <c r="V35" s="33"/>
      <c r="W35" s="33"/>
      <c r="Z35" s="33"/>
    </row>
    <row r="36" spans="3:26" ht="13.5">
      <c r="C36" s="17" t="s">
        <v>86</v>
      </c>
      <c r="D36" s="33">
        <v>5637</v>
      </c>
      <c r="E36" s="33">
        <v>5521</v>
      </c>
      <c r="F36" s="33">
        <v>5475</v>
      </c>
      <c r="G36" s="33">
        <v>5429</v>
      </c>
      <c r="H36" s="33">
        <v>5346</v>
      </c>
      <c r="I36" s="33">
        <v>5306</v>
      </c>
      <c r="J36" s="33">
        <v>5178</v>
      </c>
      <c r="K36" s="33">
        <v>5101</v>
      </c>
      <c r="L36" s="33">
        <v>5050</v>
      </c>
      <c r="M36" s="33">
        <v>4934</v>
      </c>
      <c r="N36" s="33">
        <v>4866</v>
      </c>
      <c r="O36" s="33">
        <v>4759</v>
      </c>
      <c r="P36" s="33">
        <v>4657</v>
      </c>
      <c r="Q36" s="33">
        <v>4556</v>
      </c>
      <c r="R36" s="33">
        <v>4491</v>
      </c>
      <c r="S36" s="33">
        <v>4397</v>
      </c>
      <c r="T36" s="33">
        <v>4281</v>
      </c>
      <c r="U36" s="33">
        <v>4239</v>
      </c>
      <c r="V36" s="33">
        <v>4190</v>
      </c>
      <c r="W36" s="33">
        <v>4133</v>
      </c>
      <c r="X36" s="33">
        <v>4058</v>
      </c>
      <c r="Y36" s="33">
        <v>4009</v>
      </c>
      <c r="Z36" s="33">
        <v>3951</v>
      </c>
    </row>
    <row r="37" spans="2:26" ht="13.5">
      <c r="B37" t="s">
        <v>636</v>
      </c>
      <c r="C37" s="17" t="s">
        <v>88</v>
      </c>
      <c r="D37" s="33">
        <v>7563</v>
      </c>
      <c r="E37" s="33">
        <v>7513</v>
      </c>
      <c r="F37" s="33">
        <v>7383</v>
      </c>
      <c r="G37" s="33">
        <v>7323</v>
      </c>
      <c r="H37" s="33">
        <v>7206</v>
      </c>
      <c r="I37" s="33">
        <v>7060</v>
      </c>
      <c r="J37" s="33">
        <v>6962</v>
      </c>
      <c r="K37" s="33">
        <v>6831</v>
      </c>
      <c r="L37" s="33">
        <v>6698</v>
      </c>
      <c r="M37" s="33">
        <v>6532</v>
      </c>
      <c r="N37" s="33">
        <v>6366</v>
      </c>
      <c r="O37" s="33">
        <v>6076</v>
      </c>
      <c r="P37" s="33">
        <v>5897</v>
      </c>
      <c r="Q37" s="33">
        <v>5720</v>
      </c>
      <c r="R37" s="33">
        <v>5588</v>
      </c>
      <c r="S37" s="33">
        <v>5488</v>
      </c>
      <c r="T37" s="33">
        <v>5348</v>
      </c>
      <c r="U37" s="33">
        <v>5240</v>
      </c>
      <c r="V37" s="33">
        <v>5119</v>
      </c>
      <c r="W37" s="33">
        <v>5042</v>
      </c>
      <c r="X37" s="33">
        <v>4941</v>
      </c>
      <c r="Y37" s="33">
        <v>4885</v>
      </c>
      <c r="Z37" s="33">
        <v>4782</v>
      </c>
    </row>
    <row r="38" spans="3:26" ht="13.5">
      <c r="C38" s="20" t="s">
        <v>90</v>
      </c>
      <c r="D38" s="33">
        <v>2521</v>
      </c>
      <c r="E38" s="33">
        <v>2499</v>
      </c>
      <c r="F38" s="33">
        <v>2461</v>
      </c>
      <c r="G38" s="33">
        <v>2450</v>
      </c>
      <c r="H38" s="33">
        <v>2388</v>
      </c>
      <c r="I38" s="33">
        <v>2291</v>
      </c>
      <c r="J38" s="33">
        <v>2199</v>
      </c>
      <c r="K38" s="33">
        <v>2147</v>
      </c>
      <c r="L38" s="33">
        <v>2053</v>
      </c>
      <c r="M38" s="33">
        <v>2005</v>
      </c>
      <c r="N38" s="33">
        <v>1973</v>
      </c>
      <c r="O38" s="33">
        <v>1943</v>
      </c>
      <c r="P38" s="33">
        <v>1902</v>
      </c>
      <c r="Q38" s="33">
        <v>1892</v>
      </c>
      <c r="R38" s="33">
        <v>1868</v>
      </c>
      <c r="S38" s="33">
        <v>1827</v>
      </c>
      <c r="T38" s="33">
        <v>1785</v>
      </c>
      <c r="U38" s="33">
        <v>1742</v>
      </c>
      <c r="V38" s="33">
        <v>1713</v>
      </c>
      <c r="W38" s="33">
        <v>1706</v>
      </c>
      <c r="X38" s="33">
        <v>1683</v>
      </c>
      <c r="Y38" s="33">
        <v>1625</v>
      </c>
      <c r="Z38" s="33">
        <v>1611</v>
      </c>
    </row>
    <row r="39" spans="2:26" ht="13.5">
      <c r="B39" s="14" t="s">
        <v>92</v>
      </c>
      <c r="C39" s="17" t="s">
        <v>94</v>
      </c>
      <c r="D39" s="33">
        <v>10622</v>
      </c>
      <c r="E39" s="33">
        <v>10568</v>
      </c>
      <c r="F39" s="33">
        <v>10418</v>
      </c>
      <c r="G39" s="33">
        <v>10229</v>
      </c>
      <c r="H39" s="33">
        <v>10059</v>
      </c>
      <c r="I39" s="33">
        <v>9905</v>
      </c>
      <c r="J39" s="33">
        <v>9893</v>
      </c>
      <c r="K39" s="33">
        <v>9818</v>
      </c>
      <c r="L39" s="33">
        <v>9702</v>
      </c>
      <c r="M39" s="33">
        <v>9543</v>
      </c>
      <c r="N39" s="33">
        <v>9369</v>
      </c>
      <c r="O39" s="33">
        <v>9180</v>
      </c>
      <c r="P39" s="33">
        <v>8997</v>
      </c>
      <c r="Q39" s="33">
        <v>8889</v>
      </c>
      <c r="R39" s="33">
        <v>8744</v>
      </c>
      <c r="S39" s="33">
        <v>8565</v>
      </c>
      <c r="T39" s="33">
        <v>8463</v>
      </c>
      <c r="U39" s="33">
        <v>8336</v>
      </c>
      <c r="V39" s="33">
        <v>8155</v>
      </c>
      <c r="W39" s="33">
        <v>8048</v>
      </c>
      <c r="X39" s="33">
        <v>7935</v>
      </c>
      <c r="Y39" s="33">
        <v>7799</v>
      </c>
      <c r="Z39" s="33">
        <v>7653</v>
      </c>
    </row>
    <row r="40" spans="3:26" ht="13.5">
      <c r="C40" s="17" t="s">
        <v>96</v>
      </c>
      <c r="D40" s="33">
        <v>5062</v>
      </c>
      <c r="E40" s="33">
        <v>5074</v>
      </c>
      <c r="F40" s="33">
        <v>5091</v>
      </c>
      <c r="G40" s="33">
        <v>5087</v>
      </c>
      <c r="H40" s="33">
        <v>5118</v>
      </c>
      <c r="I40" s="33">
        <v>5103</v>
      </c>
      <c r="J40" s="33">
        <v>5115</v>
      </c>
      <c r="K40" s="33">
        <v>5133</v>
      </c>
      <c r="L40" s="33">
        <v>5110</v>
      </c>
      <c r="M40" s="33">
        <v>5086</v>
      </c>
      <c r="N40" s="33">
        <v>5033</v>
      </c>
      <c r="O40" s="33">
        <v>5030</v>
      </c>
      <c r="P40" s="33">
        <v>4959</v>
      </c>
      <c r="Q40" s="33">
        <v>4926</v>
      </c>
      <c r="R40" s="33">
        <v>4901</v>
      </c>
      <c r="S40" s="33">
        <v>4847</v>
      </c>
      <c r="T40" s="33">
        <v>4833</v>
      </c>
      <c r="U40" s="33">
        <v>4835</v>
      </c>
      <c r="V40" s="33">
        <v>4864</v>
      </c>
      <c r="W40" s="33">
        <v>4846</v>
      </c>
      <c r="X40" s="33">
        <v>4890</v>
      </c>
      <c r="Y40" s="33">
        <v>4909</v>
      </c>
      <c r="Z40" s="33">
        <v>4898</v>
      </c>
    </row>
    <row r="41" spans="3:26" ht="13.5">
      <c r="C41" s="17" t="s">
        <v>98</v>
      </c>
      <c r="D41" s="33">
        <v>6454</v>
      </c>
      <c r="E41" s="33">
        <v>6391</v>
      </c>
      <c r="F41" s="33">
        <v>6377</v>
      </c>
      <c r="G41" s="33">
        <v>6261</v>
      </c>
      <c r="H41" s="33">
        <v>6235</v>
      </c>
      <c r="I41" s="33">
        <v>6145</v>
      </c>
      <c r="J41" s="33">
        <v>6192</v>
      </c>
      <c r="K41" s="33">
        <v>6101</v>
      </c>
      <c r="L41" s="33">
        <v>6018</v>
      </c>
      <c r="M41" s="33">
        <v>5951</v>
      </c>
      <c r="N41" s="33">
        <v>5856</v>
      </c>
      <c r="O41" s="33">
        <v>5710</v>
      </c>
      <c r="P41" s="33">
        <v>5642</v>
      </c>
      <c r="Q41" s="33">
        <v>5568</v>
      </c>
      <c r="R41" s="33">
        <v>5525</v>
      </c>
      <c r="S41" s="33">
        <v>5413</v>
      </c>
      <c r="T41" s="33">
        <v>5353</v>
      </c>
      <c r="U41" s="33">
        <v>5310</v>
      </c>
      <c r="V41" s="33">
        <v>5282</v>
      </c>
      <c r="W41" s="33">
        <v>5238</v>
      </c>
      <c r="X41" s="33">
        <v>5210</v>
      </c>
      <c r="Y41" s="33">
        <v>5146</v>
      </c>
      <c r="Z41" s="33">
        <v>5061</v>
      </c>
    </row>
    <row r="42" spans="3:26" ht="13.5">
      <c r="C42" s="17" t="s">
        <v>100</v>
      </c>
      <c r="D42" s="33">
        <v>18272</v>
      </c>
      <c r="E42" s="33">
        <v>18056</v>
      </c>
      <c r="F42" s="33">
        <v>17994</v>
      </c>
      <c r="G42" s="33">
        <v>17920</v>
      </c>
      <c r="H42" s="33">
        <v>17882</v>
      </c>
      <c r="I42" s="33">
        <v>17718</v>
      </c>
      <c r="J42" s="33">
        <v>17577</v>
      </c>
      <c r="K42" s="33">
        <v>17404</v>
      </c>
      <c r="L42" s="33">
        <v>17211</v>
      </c>
      <c r="M42" s="33">
        <v>17020</v>
      </c>
      <c r="N42" s="33">
        <v>16827</v>
      </c>
      <c r="O42" s="33">
        <v>16644</v>
      </c>
      <c r="P42" s="33">
        <v>16531</v>
      </c>
      <c r="Q42" s="33">
        <v>16252</v>
      </c>
      <c r="R42" s="33">
        <v>16077</v>
      </c>
      <c r="S42" s="33">
        <v>15918</v>
      </c>
      <c r="T42" s="33">
        <v>15839</v>
      </c>
      <c r="U42" s="33">
        <v>15687</v>
      </c>
      <c r="V42" s="33">
        <v>15509</v>
      </c>
      <c r="W42" s="33">
        <v>15440</v>
      </c>
      <c r="X42" s="33">
        <v>15199</v>
      </c>
      <c r="Y42" s="33">
        <v>15064</v>
      </c>
      <c r="Z42" s="33">
        <v>14937</v>
      </c>
    </row>
    <row r="43" spans="2:26" ht="13.5">
      <c r="B43" s="14" t="s">
        <v>102</v>
      </c>
      <c r="C43" s="17" t="s">
        <v>104</v>
      </c>
      <c r="D43" s="33">
        <v>20373</v>
      </c>
      <c r="E43" s="33">
        <v>20064</v>
      </c>
      <c r="F43" s="33">
        <v>20048</v>
      </c>
      <c r="G43" s="33">
        <v>19993</v>
      </c>
      <c r="H43" s="33">
        <v>20038</v>
      </c>
      <c r="I43" s="33">
        <v>19979</v>
      </c>
      <c r="J43" s="33">
        <v>19821</v>
      </c>
      <c r="K43" s="33">
        <v>19672</v>
      </c>
      <c r="L43" s="33">
        <v>19573</v>
      </c>
      <c r="M43" s="33">
        <v>19435</v>
      </c>
      <c r="N43" s="33">
        <v>19195</v>
      </c>
      <c r="O43" s="33">
        <v>18994</v>
      </c>
      <c r="P43" s="33">
        <v>18856</v>
      </c>
      <c r="Q43" s="33">
        <v>18670</v>
      </c>
      <c r="R43" s="33">
        <v>18547</v>
      </c>
      <c r="S43" s="33">
        <v>18382</v>
      </c>
      <c r="T43" s="33">
        <v>18196</v>
      </c>
      <c r="U43" s="33">
        <v>18083</v>
      </c>
      <c r="V43" s="33">
        <v>18008</v>
      </c>
      <c r="W43" s="33">
        <v>17900</v>
      </c>
      <c r="X43" s="33">
        <v>17789</v>
      </c>
      <c r="Y43" s="33">
        <v>17602</v>
      </c>
      <c r="Z43" s="33">
        <v>17422</v>
      </c>
    </row>
    <row r="44" spans="3:26" ht="13.5">
      <c r="C44" s="17" t="s">
        <v>106</v>
      </c>
      <c r="D44" s="33">
        <v>11131</v>
      </c>
      <c r="E44" s="33">
        <v>11023</v>
      </c>
      <c r="F44" s="33">
        <v>10790</v>
      </c>
      <c r="G44" s="33">
        <v>10622</v>
      </c>
      <c r="H44" s="33">
        <v>10364</v>
      </c>
      <c r="I44" s="33">
        <v>10258</v>
      </c>
      <c r="J44" s="33">
        <v>9892</v>
      </c>
      <c r="K44" s="33">
        <v>9844</v>
      </c>
      <c r="L44" s="33">
        <v>9678</v>
      </c>
      <c r="M44" s="33">
        <v>9455</v>
      </c>
      <c r="N44" s="33">
        <v>9256</v>
      </c>
      <c r="O44" s="33">
        <v>9192</v>
      </c>
      <c r="P44" s="33">
        <v>8913</v>
      </c>
      <c r="Q44" s="33">
        <v>8703</v>
      </c>
      <c r="R44" s="33">
        <v>8634</v>
      </c>
      <c r="S44" s="33">
        <v>8578</v>
      </c>
      <c r="T44" s="33">
        <v>8424</v>
      </c>
      <c r="U44" s="33">
        <v>8278</v>
      </c>
      <c r="V44" s="33">
        <v>8095</v>
      </c>
      <c r="W44" s="33">
        <v>7957</v>
      </c>
      <c r="X44" s="33">
        <v>7890</v>
      </c>
      <c r="Y44" s="33">
        <v>7774</v>
      </c>
      <c r="Z44" s="33">
        <v>7551</v>
      </c>
    </row>
    <row r="45" spans="1:26" ht="13.5">
      <c r="A45" s="2" t="s">
        <v>108</v>
      </c>
      <c r="C45" s="32"/>
      <c r="D45" s="33">
        <v>76062</v>
      </c>
      <c r="E45" s="33">
        <v>75002</v>
      </c>
      <c r="F45" s="33">
        <v>73944</v>
      </c>
      <c r="G45" s="33">
        <v>72816</v>
      </c>
      <c r="H45" s="33">
        <v>71897</v>
      </c>
      <c r="I45" s="33">
        <v>70816</v>
      </c>
      <c r="J45" s="33">
        <v>69419</v>
      </c>
      <c r="K45" s="33">
        <v>68015</v>
      </c>
      <c r="L45" s="33">
        <v>66698</v>
      </c>
      <c r="M45" s="33">
        <v>65463</v>
      </c>
      <c r="N45" s="33">
        <v>64221</v>
      </c>
      <c r="O45" s="33">
        <v>63138</v>
      </c>
      <c r="P45" s="33">
        <v>61966</v>
      </c>
      <c r="Q45" s="33">
        <v>60664</v>
      </c>
      <c r="R45" s="33">
        <v>59893</v>
      </c>
      <c r="S45" s="33">
        <v>59091</v>
      </c>
      <c r="T45" s="33">
        <v>58358</v>
      </c>
      <c r="U45" s="33">
        <v>57593</v>
      </c>
      <c r="V45" s="33">
        <v>56959</v>
      </c>
      <c r="W45" s="33">
        <v>56462</v>
      </c>
      <c r="X45" s="33">
        <v>55831</v>
      </c>
      <c r="Y45" s="33">
        <v>55053</v>
      </c>
      <c r="Z45" s="33">
        <v>54368</v>
      </c>
    </row>
    <row r="46" spans="2:26" ht="13.5">
      <c r="B46" s="14" t="s">
        <v>110</v>
      </c>
      <c r="C46" s="17" t="s">
        <v>112</v>
      </c>
      <c r="D46" s="33">
        <v>14147</v>
      </c>
      <c r="E46" s="33">
        <v>14021</v>
      </c>
      <c r="F46" s="33">
        <v>13842</v>
      </c>
      <c r="G46" s="33">
        <v>13626</v>
      </c>
      <c r="H46" s="33">
        <v>13611</v>
      </c>
      <c r="I46" s="33">
        <v>13478</v>
      </c>
      <c r="J46" s="33">
        <v>13285</v>
      </c>
      <c r="K46" s="33">
        <v>13137</v>
      </c>
      <c r="L46" s="33">
        <v>12946</v>
      </c>
      <c r="M46" s="33">
        <v>12630</v>
      </c>
      <c r="N46" s="33">
        <v>12440</v>
      </c>
      <c r="O46" s="33">
        <v>12197</v>
      </c>
      <c r="P46" s="33">
        <v>11966</v>
      </c>
      <c r="Q46" s="33">
        <v>11731</v>
      </c>
      <c r="R46" s="33">
        <v>11562</v>
      </c>
      <c r="S46" s="33">
        <v>11482</v>
      </c>
      <c r="T46" s="33">
        <v>11308</v>
      </c>
      <c r="U46" s="33">
        <v>11158</v>
      </c>
      <c r="V46" s="33">
        <v>11097</v>
      </c>
      <c r="W46" s="33">
        <v>11063</v>
      </c>
      <c r="X46" s="33">
        <v>10957</v>
      </c>
      <c r="Y46" s="33">
        <v>10815</v>
      </c>
      <c r="Z46" s="33">
        <v>10668</v>
      </c>
    </row>
    <row r="47" spans="3:26" ht="13.5">
      <c r="C47" s="17" t="s">
        <v>114</v>
      </c>
      <c r="D47" s="33">
        <v>9472</v>
      </c>
      <c r="E47" s="33">
        <v>9358</v>
      </c>
      <c r="F47" s="33">
        <v>9255</v>
      </c>
      <c r="G47" s="33">
        <v>9135</v>
      </c>
      <c r="H47" s="33">
        <v>8987</v>
      </c>
      <c r="I47" s="33">
        <v>8836</v>
      </c>
      <c r="J47" s="33">
        <v>8598</v>
      </c>
      <c r="K47" s="33">
        <v>8391</v>
      </c>
      <c r="L47" s="33">
        <v>8175</v>
      </c>
      <c r="M47" s="33">
        <v>8206</v>
      </c>
      <c r="N47" s="33">
        <v>8049</v>
      </c>
      <c r="O47" s="33">
        <v>7923</v>
      </c>
      <c r="P47" s="33">
        <v>7808</v>
      </c>
      <c r="Q47" s="33">
        <v>7701</v>
      </c>
      <c r="R47" s="33">
        <v>7696</v>
      </c>
      <c r="S47" s="33">
        <v>7696</v>
      </c>
      <c r="T47" s="33">
        <v>7573</v>
      </c>
      <c r="U47" s="33">
        <v>7550</v>
      </c>
      <c r="V47" s="33">
        <v>7524</v>
      </c>
      <c r="W47" s="33">
        <v>7471</v>
      </c>
      <c r="X47" s="33">
        <v>7384</v>
      </c>
      <c r="Y47" s="33">
        <v>7293</v>
      </c>
      <c r="Z47" s="33">
        <v>7224</v>
      </c>
    </row>
    <row r="48" spans="3:26" ht="13.5">
      <c r="C48" s="17" t="s">
        <v>116</v>
      </c>
      <c r="D48" s="33">
        <v>7034</v>
      </c>
      <c r="E48" s="33">
        <v>6935</v>
      </c>
      <c r="F48" s="33">
        <v>6834</v>
      </c>
      <c r="G48" s="33">
        <v>6610</v>
      </c>
      <c r="H48" s="33">
        <v>6485</v>
      </c>
      <c r="I48" s="33">
        <v>6402</v>
      </c>
      <c r="J48" s="33">
        <v>6330</v>
      </c>
      <c r="K48" s="33">
        <v>6250</v>
      </c>
      <c r="L48" s="33">
        <v>6153</v>
      </c>
      <c r="M48" s="33">
        <v>6061</v>
      </c>
      <c r="N48" s="33">
        <v>5942</v>
      </c>
      <c r="O48" s="33">
        <v>5885</v>
      </c>
      <c r="P48" s="33">
        <v>5746</v>
      </c>
      <c r="Q48" s="33">
        <v>5704</v>
      </c>
      <c r="R48" s="33">
        <v>5634</v>
      </c>
      <c r="S48" s="33">
        <v>5565</v>
      </c>
      <c r="T48" s="33">
        <v>5508</v>
      </c>
      <c r="U48" s="33">
        <v>5445</v>
      </c>
      <c r="V48" s="33">
        <v>5359</v>
      </c>
      <c r="W48" s="33">
        <v>5309</v>
      </c>
      <c r="X48" s="33">
        <v>5248</v>
      </c>
      <c r="Y48" s="33">
        <v>5198</v>
      </c>
      <c r="Z48" s="33">
        <v>5180</v>
      </c>
    </row>
    <row r="49" spans="2:26" ht="13.5">
      <c r="B49" s="14" t="s">
        <v>118</v>
      </c>
      <c r="C49" s="17" t="s">
        <v>120</v>
      </c>
      <c r="D49" s="33">
        <v>7402</v>
      </c>
      <c r="E49" s="33">
        <v>7339</v>
      </c>
      <c r="F49" s="33">
        <v>7220</v>
      </c>
      <c r="G49" s="33">
        <v>7092</v>
      </c>
      <c r="H49" s="33">
        <v>6989</v>
      </c>
      <c r="I49" s="33">
        <v>6887</v>
      </c>
      <c r="J49" s="33">
        <v>6783</v>
      </c>
      <c r="K49" s="33">
        <v>6621</v>
      </c>
      <c r="L49" s="33">
        <v>6487</v>
      </c>
      <c r="M49" s="33">
        <v>6376</v>
      </c>
      <c r="N49" s="33">
        <v>6263</v>
      </c>
      <c r="O49" s="33">
        <v>6120</v>
      </c>
      <c r="P49" s="33">
        <v>5924</v>
      </c>
      <c r="Q49" s="33">
        <v>5766</v>
      </c>
      <c r="R49" s="33">
        <v>5622</v>
      </c>
      <c r="S49" s="33">
        <v>5500</v>
      </c>
      <c r="T49" s="33">
        <v>5464</v>
      </c>
      <c r="U49" s="33">
        <v>5418</v>
      </c>
      <c r="V49" s="33">
        <v>5325</v>
      </c>
      <c r="W49" s="33">
        <v>5264</v>
      </c>
      <c r="X49" s="33">
        <v>5212</v>
      </c>
      <c r="Y49" s="33">
        <v>5112</v>
      </c>
      <c r="Z49" s="33">
        <v>5095</v>
      </c>
    </row>
    <row r="50" spans="3:26" ht="13.5">
      <c r="C50" s="17" t="s">
        <v>122</v>
      </c>
      <c r="D50" s="33">
        <v>6650</v>
      </c>
      <c r="E50" s="33">
        <v>6461</v>
      </c>
      <c r="F50" s="33">
        <v>6342</v>
      </c>
      <c r="G50" s="33">
        <v>6304</v>
      </c>
      <c r="H50" s="33">
        <v>6219</v>
      </c>
      <c r="I50" s="33">
        <v>6077</v>
      </c>
      <c r="J50" s="33">
        <v>5938</v>
      </c>
      <c r="K50" s="33">
        <v>5677</v>
      </c>
      <c r="L50" s="33">
        <v>5495</v>
      </c>
      <c r="M50" s="33">
        <v>5367</v>
      </c>
      <c r="N50" s="33">
        <v>5243</v>
      </c>
      <c r="O50" s="33">
        <v>5121</v>
      </c>
      <c r="P50" s="33">
        <v>5013</v>
      </c>
      <c r="Q50" s="33">
        <v>4850</v>
      </c>
      <c r="R50" s="33">
        <v>4711</v>
      </c>
      <c r="S50" s="33">
        <v>4459</v>
      </c>
      <c r="T50" s="33">
        <v>4281</v>
      </c>
      <c r="U50" s="33">
        <v>4053</v>
      </c>
      <c r="V50" s="33">
        <v>4006</v>
      </c>
      <c r="W50" s="33">
        <v>3954</v>
      </c>
      <c r="X50" s="33">
        <v>3869</v>
      </c>
      <c r="Y50" s="33">
        <v>3788</v>
      </c>
      <c r="Z50" s="33">
        <v>3724</v>
      </c>
    </row>
    <row r="51" spans="2:26" ht="13.5">
      <c r="B51" s="14" t="s">
        <v>124</v>
      </c>
      <c r="C51" s="17" t="s">
        <v>126</v>
      </c>
      <c r="D51" s="33">
        <v>4263</v>
      </c>
      <c r="E51" s="33">
        <v>4153</v>
      </c>
      <c r="F51" s="33">
        <v>4086</v>
      </c>
      <c r="G51" s="33">
        <v>4014</v>
      </c>
      <c r="H51" s="33">
        <v>3886</v>
      </c>
      <c r="I51" s="33">
        <v>3837</v>
      </c>
      <c r="J51" s="33">
        <v>3728</v>
      </c>
      <c r="K51" s="33">
        <v>3647</v>
      </c>
      <c r="L51" s="33">
        <v>3539</v>
      </c>
      <c r="M51" s="33">
        <v>3444</v>
      </c>
      <c r="N51" s="33">
        <v>3334</v>
      </c>
      <c r="O51" s="33">
        <v>3240</v>
      </c>
      <c r="P51" s="33">
        <v>3156</v>
      </c>
      <c r="Q51" s="33">
        <v>3102</v>
      </c>
      <c r="R51" s="33">
        <v>3045</v>
      </c>
      <c r="S51" s="33">
        <v>3009</v>
      </c>
      <c r="T51" s="33">
        <v>2969</v>
      </c>
      <c r="U51" s="33">
        <v>2893</v>
      </c>
      <c r="V51" s="33">
        <v>2855</v>
      </c>
      <c r="W51" s="33">
        <v>2811</v>
      </c>
      <c r="X51" s="33">
        <v>2771</v>
      </c>
      <c r="Y51" s="33">
        <v>2696</v>
      </c>
      <c r="Z51" s="33">
        <v>2632</v>
      </c>
    </row>
    <row r="52" spans="2:26" ht="13.5">
      <c r="B52" s="14" t="s">
        <v>128</v>
      </c>
      <c r="C52" s="17" t="s">
        <v>130</v>
      </c>
      <c r="D52" s="33">
        <v>5611</v>
      </c>
      <c r="E52" s="33">
        <v>5532</v>
      </c>
      <c r="F52" s="33">
        <v>5480</v>
      </c>
      <c r="G52" s="33">
        <v>5388</v>
      </c>
      <c r="H52" s="33">
        <v>5318</v>
      </c>
      <c r="I52" s="33">
        <v>5203</v>
      </c>
      <c r="J52" s="33">
        <v>5044</v>
      </c>
      <c r="K52" s="33">
        <v>5001</v>
      </c>
      <c r="L52" s="33">
        <v>4937</v>
      </c>
      <c r="M52" s="33">
        <v>4834</v>
      </c>
      <c r="N52" s="33">
        <v>4739</v>
      </c>
      <c r="O52" s="33">
        <v>4802</v>
      </c>
      <c r="P52" s="33">
        <v>4744</v>
      </c>
      <c r="Q52" s="33">
        <v>4495</v>
      </c>
      <c r="R52" s="33">
        <v>4476</v>
      </c>
      <c r="S52" s="33">
        <v>4422</v>
      </c>
      <c r="T52" s="33">
        <v>4367</v>
      </c>
      <c r="U52" s="33">
        <v>4309</v>
      </c>
      <c r="V52" s="33">
        <v>4181</v>
      </c>
      <c r="W52" s="33">
        <v>4126</v>
      </c>
      <c r="X52" s="33">
        <v>4038</v>
      </c>
      <c r="Y52" s="33">
        <v>3999</v>
      </c>
      <c r="Z52" s="33">
        <v>3953</v>
      </c>
    </row>
    <row r="53" spans="2:26" ht="13.5">
      <c r="B53" s="14" t="s">
        <v>132</v>
      </c>
      <c r="C53" s="17" t="s">
        <v>134</v>
      </c>
      <c r="D53" s="33">
        <v>4156</v>
      </c>
      <c r="E53" s="33">
        <v>4113</v>
      </c>
      <c r="F53" s="33">
        <v>4041</v>
      </c>
      <c r="G53" s="33">
        <v>3982</v>
      </c>
      <c r="H53" s="33">
        <v>3916</v>
      </c>
      <c r="I53" s="33">
        <v>3807</v>
      </c>
      <c r="J53" s="33">
        <v>3690</v>
      </c>
      <c r="K53" s="33">
        <v>3572</v>
      </c>
      <c r="L53" s="33">
        <v>3443</v>
      </c>
      <c r="M53" s="33">
        <v>3326</v>
      </c>
      <c r="N53" s="33">
        <v>3190</v>
      </c>
      <c r="O53" s="33">
        <v>3102</v>
      </c>
      <c r="P53" s="33">
        <v>3081</v>
      </c>
      <c r="Q53" s="33">
        <v>3004</v>
      </c>
      <c r="R53" s="33">
        <v>2946</v>
      </c>
      <c r="S53" s="33">
        <v>2905</v>
      </c>
      <c r="T53" s="33">
        <v>2899</v>
      </c>
      <c r="U53" s="33">
        <v>2848</v>
      </c>
      <c r="V53" s="33">
        <v>2824</v>
      </c>
      <c r="W53" s="33">
        <v>2825</v>
      </c>
      <c r="X53" s="33">
        <v>2851</v>
      </c>
      <c r="Y53" s="33">
        <v>2852</v>
      </c>
      <c r="Z53" s="33">
        <v>2812</v>
      </c>
    </row>
    <row r="54" spans="3:26" ht="13.5">
      <c r="C54" s="17" t="s">
        <v>136</v>
      </c>
      <c r="D54" s="33">
        <v>8166</v>
      </c>
      <c r="E54" s="33">
        <v>8110</v>
      </c>
      <c r="F54" s="33">
        <v>7975</v>
      </c>
      <c r="G54" s="33">
        <v>7895</v>
      </c>
      <c r="H54" s="33">
        <v>7807</v>
      </c>
      <c r="I54" s="33">
        <v>7740</v>
      </c>
      <c r="J54" s="33">
        <v>7600</v>
      </c>
      <c r="K54" s="33">
        <v>7461</v>
      </c>
      <c r="L54" s="33">
        <v>7358</v>
      </c>
      <c r="M54" s="33">
        <v>7225</v>
      </c>
      <c r="N54" s="33">
        <v>7134</v>
      </c>
      <c r="O54" s="33">
        <v>7060</v>
      </c>
      <c r="P54" s="33">
        <v>6917</v>
      </c>
      <c r="Q54" s="33">
        <v>6805</v>
      </c>
      <c r="R54" s="33">
        <v>6734</v>
      </c>
      <c r="S54" s="33">
        <v>6690</v>
      </c>
      <c r="T54" s="33">
        <v>6666</v>
      </c>
      <c r="U54" s="33">
        <v>6624</v>
      </c>
      <c r="V54" s="33">
        <v>6586</v>
      </c>
      <c r="W54" s="33">
        <v>6482</v>
      </c>
      <c r="X54" s="33">
        <v>6411</v>
      </c>
      <c r="Y54" s="33">
        <v>6300</v>
      </c>
      <c r="Z54" s="33">
        <v>6199</v>
      </c>
    </row>
    <row r="55" spans="3:26" ht="13.5">
      <c r="C55" s="17" t="s">
        <v>138</v>
      </c>
      <c r="D55" s="33">
        <v>9161</v>
      </c>
      <c r="E55" s="33">
        <v>8980</v>
      </c>
      <c r="F55" s="33">
        <v>8869</v>
      </c>
      <c r="G55" s="33">
        <v>8770</v>
      </c>
      <c r="H55" s="33">
        <v>8679</v>
      </c>
      <c r="I55" s="33">
        <v>8549</v>
      </c>
      <c r="J55" s="33">
        <v>8423</v>
      </c>
      <c r="K55" s="33">
        <v>8258</v>
      </c>
      <c r="L55" s="33">
        <v>8165</v>
      </c>
      <c r="M55" s="33">
        <v>7994</v>
      </c>
      <c r="N55" s="33">
        <v>7887</v>
      </c>
      <c r="O55" s="33">
        <v>7688</v>
      </c>
      <c r="P55" s="33">
        <v>7611</v>
      </c>
      <c r="Q55" s="33">
        <v>7506</v>
      </c>
      <c r="R55" s="33">
        <v>7467</v>
      </c>
      <c r="S55" s="33">
        <v>7363</v>
      </c>
      <c r="T55" s="33">
        <v>7323</v>
      </c>
      <c r="U55" s="33">
        <v>7295</v>
      </c>
      <c r="V55" s="33">
        <v>7202</v>
      </c>
      <c r="W55" s="33">
        <v>7157</v>
      </c>
      <c r="X55" s="33">
        <v>7090</v>
      </c>
      <c r="Y55" s="33">
        <v>7000</v>
      </c>
      <c r="Z55" s="33">
        <v>6881</v>
      </c>
    </row>
    <row r="56" spans="1:26" ht="13.5">
      <c r="A56" s="2" t="s">
        <v>140</v>
      </c>
      <c r="C56" s="32"/>
      <c r="D56" s="33">
        <v>326792</v>
      </c>
      <c r="E56" s="33">
        <v>321974</v>
      </c>
      <c r="F56" s="33">
        <v>318770</v>
      </c>
      <c r="G56" s="33">
        <v>316545</v>
      </c>
      <c r="H56" s="33">
        <v>314030</v>
      </c>
      <c r="I56" s="33">
        <v>310814</v>
      </c>
      <c r="J56" s="33">
        <v>307908</v>
      </c>
      <c r="K56" s="33">
        <v>304291</v>
      </c>
      <c r="L56" s="33">
        <v>301036</v>
      </c>
      <c r="M56" s="33">
        <v>295145</v>
      </c>
      <c r="N56" s="33">
        <v>290958</v>
      </c>
      <c r="O56" s="33">
        <v>288028</v>
      </c>
      <c r="P56" s="33">
        <v>285255</v>
      </c>
      <c r="Q56" s="33">
        <v>283026</v>
      </c>
      <c r="R56" s="33">
        <v>280806</v>
      </c>
      <c r="S56" s="33">
        <v>278270</v>
      </c>
      <c r="T56" s="33">
        <v>275347</v>
      </c>
      <c r="U56" s="33">
        <v>272666</v>
      </c>
      <c r="V56" s="33">
        <v>270601</v>
      </c>
      <c r="W56" s="33">
        <v>268419</v>
      </c>
      <c r="X56" s="33">
        <v>266176</v>
      </c>
      <c r="Y56" s="33">
        <v>263365</v>
      </c>
      <c r="Z56" s="33">
        <v>261168</v>
      </c>
    </row>
    <row r="57" spans="3:26" ht="13.5">
      <c r="C57" s="6" t="s">
        <v>142</v>
      </c>
      <c r="D57" s="33">
        <v>184090</v>
      </c>
      <c r="E57" s="33">
        <v>182404</v>
      </c>
      <c r="F57" s="33">
        <v>180675</v>
      </c>
      <c r="G57" s="33">
        <v>179385</v>
      </c>
      <c r="H57" s="33">
        <v>177995</v>
      </c>
      <c r="I57" s="33">
        <v>176170</v>
      </c>
      <c r="J57" s="33">
        <v>174558</v>
      </c>
      <c r="K57" s="33">
        <v>172408</v>
      </c>
      <c r="L57" s="33">
        <v>170717</v>
      </c>
      <c r="M57" s="33">
        <v>166579</v>
      </c>
      <c r="N57" s="33">
        <v>164568</v>
      </c>
      <c r="O57" s="33">
        <v>163475</v>
      </c>
      <c r="P57" s="33">
        <v>162148</v>
      </c>
      <c r="Q57" s="33">
        <v>161033</v>
      </c>
      <c r="R57" s="33">
        <v>159993</v>
      </c>
      <c r="S57" s="33">
        <v>158544</v>
      </c>
      <c r="T57" s="33">
        <v>157082</v>
      </c>
      <c r="U57" s="33">
        <v>155784</v>
      </c>
      <c r="V57" s="33">
        <v>154768</v>
      </c>
      <c r="W57" s="33">
        <v>153550</v>
      </c>
      <c r="X57" s="33">
        <v>152063</v>
      </c>
      <c r="Y57" s="33">
        <v>150244</v>
      </c>
      <c r="Z57" s="33">
        <v>148791</v>
      </c>
    </row>
    <row r="58" spans="2:26" ht="13.5">
      <c r="B58" s="14" t="s">
        <v>144</v>
      </c>
      <c r="C58" s="20" t="s">
        <v>146</v>
      </c>
      <c r="D58" s="33">
        <v>3237</v>
      </c>
      <c r="E58" s="33">
        <v>3197</v>
      </c>
      <c r="F58" s="33">
        <v>3145</v>
      </c>
      <c r="G58" s="33">
        <v>3077</v>
      </c>
      <c r="H58" s="33">
        <v>3036</v>
      </c>
      <c r="I58" s="33">
        <v>2973</v>
      </c>
      <c r="J58" s="33">
        <v>2916</v>
      </c>
      <c r="K58" s="33">
        <v>2837</v>
      </c>
      <c r="L58" s="33">
        <v>2790</v>
      </c>
      <c r="M58" s="33">
        <v>2730</v>
      </c>
      <c r="N58" s="33">
        <v>2640</v>
      </c>
      <c r="O58" s="33">
        <v>2581</v>
      </c>
      <c r="P58" s="33">
        <v>2547</v>
      </c>
      <c r="Q58" s="33">
        <v>2512</v>
      </c>
      <c r="R58" s="33">
        <v>2466</v>
      </c>
      <c r="S58" s="33">
        <v>2429</v>
      </c>
      <c r="T58" s="33">
        <v>2382</v>
      </c>
      <c r="U58" s="33">
        <v>2345</v>
      </c>
      <c r="V58" s="33">
        <v>2325</v>
      </c>
      <c r="W58" s="33">
        <v>2301</v>
      </c>
      <c r="X58" s="33">
        <v>2265</v>
      </c>
      <c r="Y58" s="33">
        <v>2247</v>
      </c>
      <c r="Z58" s="33">
        <v>2251</v>
      </c>
    </row>
    <row r="59" spans="2:26" ht="13.5">
      <c r="B59" s="14" t="s">
        <v>148</v>
      </c>
      <c r="C59" s="17" t="s">
        <v>150</v>
      </c>
      <c r="D59" s="33">
        <v>6208</v>
      </c>
      <c r="E59" s="33">
        <v>6081</v>
      </c>
      <c r="F59" s="33">
        <v>6009</v>
      </c>
      <c r="G59" s="33">
        <v>5933</v>
      </c>
      <c r="H59" s="33">
        <v>5809</v>
      </c>
      <c r="I59" s="33">
        <v>5786</v>
      </c>
      <c r="J59" s="33">
        <v>5665</v>
      </c>
      <c r="K59" s="33">
        <v>5404</v>
      </c>
      <c r="L59" s="33">
        <v>5227</v>
      </c>
      <c r="M59" s="33">
        <v>5098</v>
      </c>
      <c r="N59" s="33">
        <v>4974</v>
      </c>
      <c r="O59" s="33">
        <v>4814</v>
      </c>
      <c r="P59" s="33">
        <v>4705</v>
      </c>
      <c r="Q59" s="33">
        <v>4634</v>
      </c>
      <c r="R59" s="33">
        <v>4578</v>
      </c>
      <c r="S59" s="33">
        <v>4505</v>
      </c>
      <c r="T59" s="33">
        <v>4449</v>
      </c>
      <c r="U59" s="33">
        <v>4377</v>
      </c>
      <c r="V59" s="33">
        <v>4297</v>
      </c>
      <c r="W59" s="33">
        <v>4215</v>
      </c>
      <c r="X59" s="33">
        <v>4176</v>
      </c>
      <c r="Y59" s="33">
        <v>4105</v>
      </c>
      <c r="Z59" s="33">
        <v>4058</v>
      </c>
    </row>
    <row r="60" spans="3:26" ht="13.5">
      <c r="C60" s="17" t="s">
        <v>152</v>
      </c>
      <c r="D60" s="33">
        <v>4630</v>
      </c>
      <c r="E60" s="33">
        <v>4554</v>
      </c>
      <c r="F60" s="33">
        <v>4478</v>
      </c>
      <c r="G60" s="33">
        <v>4429</v>
      </c>
      <c r="H60" s="33">
        <v>4358</v>
      </c>
      <c r="I60" s="33">
        <v>4272</v>
      </c>
      <c r="J60" s="33">
        <v>4253</v>
      </c>
      <c r="K60" s="33">
        <v>4162</v>
      </c>
      <c r="L60" s="33">
        <v>4090</v>
      </c>
      <c r="M60" s="33">
        <v>4028</v>
      </c>
      <c r="N60" s="33">
        <v>3973</v>
      </c>
      <c r="O60" s="33">
        <v>3887</v>
      </c>
      <c r="P60" s="33">
        <v>3872</v>
      </c>
      <c r="Q60" s="33">
        <v>3816</v>
      </c>
      <c r="R60" s="33">
        <v>3777</v>
      </c>
      <c r="S60" s="33">
        <v>3740</v>
      </c>
      <c r="T60" s="33">
        <v>3708</v>
      </c>
      <c r="U60" s="33">
        <v>3671</v>
      </c>
      <c r="V60" s="33">
        <v>3638</v>
      </c>
      <c r="W60" s="33">
        <v>3616</v>
      </c>
      <c r="X60" s="33">
        <v>3624</v>
      </c>
      <c r="Y60" s="33">
        <v>3578</v>
      </c>
      <c r="Z60" s="33">
        <v>3548</v>
      </c>
    </row>
    <row r="61" spans="2:26" ht="13.5">
      <c r="B61" s="14" t="s">
        <v>154</v>
      </c>
      <c r="C61" s="17" t="s">
        <v>156</v>
      </c>
      <c r="D61" s="33">
        <v>8245</v>
      </c>
      <c r="E61" s="33">
        <v>8115</v>
      </c>
      <c r="F61" s="33">
        <v>7981</v>
      </c>
      <c r="G61" s="33">
        <v>7860</v>
      </c>
      <c r="H61" s="33">
        <v>7820</v>
      </c>
      <c r="I61" s="33">
        <v>7760</v>
      </c>
      <c r="J61" s="33">
        <v>7642</v>
      </c>
      <c r="K61" s="33">
        <v>7552</v>
      </c>
      <c r="L61" s="33">
        <v>7467</v>
      </c>
      <c r="M61" s="33">
        <v>7344</v>
      </c>
      <c r="N61" s="33">
        <v>7202</v>
      </c>
      <c r="O61" s="33">
        <v>7089</v>
      </c>
      <c r="P61" s="33">
        <v>6932</v>
      </c>
      <c r="Q61" s="33">
        <v>6852</v>
      </c>
      <c r="R61" s="33">
        <v>6747</v>
      </c>
      <c r="S61" s="33">
        <v>6652</v>
      </c>
      <c r="T61" s="33">
        <v>6534</v>
      </c>
      <c r="U61" s="33">
        <v>6464</v>
      </c>
      <c r="V61" s="33">
        <v>6357</v>
      </c>
      <c r="W61" s="33">
        <v>6336</v>
      </c>
      <c r="X61" s="33">
        <v>6322</v>
      </c>
      <c r="Y61" s="33">
        <v>6257</v>
      </c>
      <c r="Z61" s="33">
        <v>6249</v>
      </c>
    </row>
    <row r="62" spans="1:26" ht="13.5">
      <c r="A62" t="s">
        <v>637</v>
      </c>
      <c r="B62" s="14" t="s">
        <v>158</v>
      </c>
      <c r="C62" s="17" t="s">
        <v>160</v>
      </c>
      <c r="D62" s="33">
        <v>4602</v>
      </c>
      <c r="E62" s="33">
        <v>4510</v>
      </c>
      <c r="F62" s="33">
        <v>4501</v>
      </c>
      <c r="G62" s="33">
        <v>4512</v>
      </c>
      <c r="H62" s="33">
        <v>4504</v>
      </c>
      <c r="I62" s="33">
        <v>4530</v>
      </c>
      <c r="J62" s="33">
        <v>4577</v>
      </c>
      <c r="K62" s="33">
        <v>4597</v>
      </c>
      <c r="L62" s="33">
        <v>4548</v>
      </c>
      <c r="M62" s="33">
        <v>4519</v>
      </c>
      <c r="N62" s="33">
        <v>4514</v>
      </c>
      <c r="O62" s="33">
        <v>4535</v>
      </c>
      <c r="P62" s="33">
        <v>4550</v>
      </c>
      <c r="Q62" s="33">
        <v>4562</v>
      </c>
      <c r="R62" s="33">
        <v>4659</v>
      </c>
      <c r="S62" s="33">
        <v>4666</v>
      </c>
      <c r="T62" s="33">
        <v>4619</v>
      </c>
      <c r="U62" s="33">
        <v>4592</v>
      </c>
      <c r="V62" s="33">
        <v>4564</v>
      </c>
      <c r="W62" s="33">
        <v>4565</v>
      </c>
      <c r="X62" s="33">
        <v>4558</v>
      </c>
      <c r="Y62" s="33">
        <v>4548</v>
      </c>
      <c r="Z62" s="33">
        <v>4571</v>
      </c>
    </row>
    <row r="63" spans="3:26" ht="13.5">
      <c r="C63" s="20" t="s">
        <v>162</v>
      </c>
      <c r="D63" s="33">
        <v>3136</v>
      </c>
      <c r="E63" s="33">
        <v>3119</v>
      </c>
      <c r="F63" s="33">
        <v>3050</v>
      </c>
      <c r="G63" s="33">
        <v>3031</v>
      </c>
      <c r="H63" s="33">
        <v>3026</v>
      </c>
      <c r="I63" s="33">
        <v>2989</v>
      </c>
      <c r="J63" s="33">
        <v>2965</v>
      </c>
      <c r="K63" s="33">
        <v>2972</v>
      </c>
      <c r="L63" s="33">
        <v>2939</v>
      </c>
      <c r="M63" s="33">
        <v>2926</v>
      </c>
      <c r="N63" s="33">
        <v>2884</v>
      </c>
      <c r="O63" s="33">
        <v>2830</v>
      </c>
      <c r="P63" s="33">
        <v>2757</v>
      </c>
      <c r="Q63" s="33">
        <v>2726</v>
      </c>
      <c r="R63" s="33">
        <v>2674</v>
      </c>
      <c r="S63" s="33">
        <v>2662</v>
      </c>
      <c r="T63" s="33">
        <v>2643</v>
      </c>
      <c r="U63" s="33">
        <v>2610</v>
      </c>
      <c r="V63" s="33">
        <v>2571</v>
      </c>
      <c r="W63" s="33">
        <v>2549</v>
      </c>
      <c r="X63" s="33">
        <v>2547</v>
      </c>
      <c r="Y63" s="33">
        <v>2515</v>
      </c>
      <c r="Z63" s="33">
        <v>2524</v>
      </c>
    </row>
    <row r="64" spans="3:26" ht="13.5">
      <c r="C64" s="20" t="s">
        <v>164</v>
      </c>
      <c r="D64" s="33">
        <v>2091</v>
      </c>
      <c r="E64" s="33">
        <v>2145</v>
      </c>
      <c r="F64" s="33">
        <v>2149</v>
      </c>
      <c r="G64" s="33">
        <v>2139</v>
      </c>
      <c r="H64" s="33">
        <v>2133</v>
      </c>
      <c r="I64" s="33">
        <v>2153</v>
      </c>
      <c r="J64" s="33">
        <v>2196</v>
      </c>
      <c r="K64" s="33">
        <v>2225</v>
      </c>
      <c r="L64" s="33">
        <v>2216</v>
      </c>
      <c r="M64" s="33">
        <v>2190</v>
      </c>
      <c r="N64" s="33">
        <v>2244</v>
      </c>
      <c r="O64" s="33">
        <v>2282</v>
      </c>
      <c r="P64" s="33">
        <v>2267</v>
      </c>
      <c r="Q64" s="33">
        <v>2332</v>
      </c>
      <c r="R64" s="33">
        <v>2314</v>
      </c>
      <c r="S64" s="33">
        <v>2313</v>
      </c>
      <c r="T64" s="33">
        <v>2300</v>
      </c>
      <c r="U64" s="33">
        <v>2272</v>
      </c>
      <c r="V64" s="33">
        <v>2263</v>
      </c>
      <c r="W64" s="33">
        <v>2255</v>
      </c>
      <c r="X64" s="33">
        <v>2226</v>
      </c>
      <c r="Y64" s="33">
        <v>2200</v>
      </c>
      <c r="Z64" s="33">
        <v>2157</v>
      </c>
    </row>
    <row r="65" spans="3:26" ht="13.5">
      <c r="C65" s="17" t="s">
        <v>166</v>
      </c>
      <c r="D65" s="33">
        <v>4193</v>
      </c>
      <c r="E65" s="33">
        <v>4082</v>
      </c>
      <c r="F65" s="33">
        <v>4042</v>
      </c>
      <c r="G65" s="33">
        <v>3996</v>
      </c>
      <c r="H65" s="33">
        <v>3929</v>
      </c>
      <c r="I65" s="33">
        <v>3849</v>
      </c>
      <c r="J65" s="33">
        <v>3770</v>
      </c>
      <c r="K65" s="33">
        <v>3626</v>
      </c>
      <c r="L65" s="33">
        <v>3544</v>
      </c>
      <c r="M65" s="33">
        <v>3452</v>
      </c>
      <c r="N65" s="33">
        <v>3363</v>
      </c>
      <c r="O65" s="33">
        <v>3320</v>
      </c>
      <c r="P65" s="33">
        <v>3249</v>
      </c>
      <c r="Q65" s="33">
        <v>3190</v>
      </c>
      <c r="R65" s="33">
        <v>3106</v>
      </c>
      <c r="S65" s="33">
        <v>3057</v>
      </c>
      <c r="T65" s="33">
        <v>3036</v>
      </c>
      <c r="U65" s="33">
        <v>2962</v>
      </c>
      <c r="V65" s="33">
        <v>2930</v>
      </c>
      <c r="W65" s="33">
        <v>2907</v>
      </c>
      <c r="X65" s="33">
        <v>2885</v>
      </c>
      <c r="Y65" s="33">
        <v>2844</v>
      </c>
      <c r="Z65" s="33">
        <v>2818</v>
      </c>
    </row>
    <row r="66" spans="3:26" ht="13.5">
      <c r="C66" s="17" t="s">
        <v>168</v>
      </c>
      <c r="D66" s="33">
        <v>4324</v>
      </c>
      <c r="E66" s="33">
        <v>4203</v>
      </c>
      <c r="F66" s="33">
        <v>4165</v>
      </c>
      <c r="G66" s="33">
        <v>4116</v>
      </c>
      <c r="H66" s="33">
        <v>4125</v>
      </c>
      <c r="I66" s="33">
        <v>4128</v>
      </c>
      <c r="J66" s="33">
        <v>4046</v>
      </c>
      <c r="K66" s="33">
        <v>3962</v>
      </c>
      <c r="L66" s="33">
        <v>3907</v>
      </c>
      <c r="M66" s="33">
        <v>3891</v>
      </c>
      <c r="N66" s="33">
        <v>3847</v>
      </c>
      <c r="O66" s="33">
        <v>3796</v>
      </c>
      <c r="P66" s="33">
        <v>3729</v>
      </c>
      <c r="Q66" s="33">
        <v>3661</v>
      </c>
      <c r="R66" s="33">
        <v>3624</v>
      </c>
      <c r="S66" s="33">
        <v>3604</v>
      </c>
      <c r="T66" s="33">
        <v>3569</v>
      </c>
      <c r="U66" s="33">
        <v>3534</v>
      </c>
      <c r="V66" s="33">
        <v>3571</v>
      </c>
      <c r="W66" s="33">
        <v>3559</v>
      </c>
      <c r="X66" s="33">
        <v>3573</v>
      </c>
      <c r="Y66" s="33">
        <v>3579</v>
      </c>
      <c r="Z66" s="33">
        <v>3583</v>
      </c>
    </row>
    <row r="67" spans="3:26" ht="13.5">
      <c r="C67" s="17" t="s">
        <v>170</v>
      </c>
      <c r="D67" s="33">
        <v>18697</v>
      </c>
      <c r="E67" s="33">
        <v>18864</v>
      </c>
      <c r="F67" s="33">
        <v>18983</v>
      </c>
      <c r="G67" s="33">
        <v>19083</v>
      </c>
      <c r="H67" s="33">
        <v>18993</v>
      </c>
      <c r="I67" s="33">
        <v>18817</v>
      </c>
      <c r="J67" s="33">
        <v>18586</v>
      </c>
      <c r="K67" s="33">
        <v>18357</v>
      </c>
      <c r="L67" s="33">
        <v>18182</v>
      </c>
      <c r="M67" s="33">
        <v>18034</v>
      </c>
      <c r="N67" s="33">
        <v>17833</v>
      </c>
      <c r="O67" s="33">
        <v>17660</v>
      </c>
      <c r="P67" s="33">
        <v>17489</v>
      </c>
      <c r="Q67" s="33">
        <v>17336</v>
      </c>
      <c r="R67" s="33">
        <v>17126</v>
      </c>
      <c r="S67" s="33">
        <v>16884</v>
      </c>
      <c r="T67" s="33">
        <v>16620</v>
      </c>
      <c r="U67" s="33">
        <v>16516</v>
      </c>
      <c r="V67" s="33">
        <v>16322</v>
      </c>
      <c r="W67" s="33">
        <v>16184</v>
      </c>
      <c r="X67" s="33">
        <v>16166</v>
      </c>
      <c r="Y67" s="33">
        <v>16122</v>
      </c>
      <c r="Z67" s="33">
        <v>16113</v>
      </c>
    </row>
    <row r="68" spans="2:26" ht="13.5">
      <c r="B68" s="14" t="s">
        <v>172</v>
      </c>
      <c r="C68" s="17" t="s">
        <v>174</v>
      </c>
      <c r="D68" s="33">
        <v>8195</v>
      </c>
      <c r="E68" s="33">
        <v>8146</v>
      </c>
      <c r="F68" s="33">
        <v>7985</v>
      </c>
      <c r="G68" s="33">
        <v>7963</v>
      </c>
      <c r="H68" s="33">
        <v>7949</v>
      </c>
      <c r="I68" s="33">
        <v>7982</v>
      </c>
      <c r="J68" s="33">
        <v>8009</v>
      </c>
      <c r="K68" s="33">
        <v>8097</v>
      </c>
      <c r="L68" s="33">
        <v>8120</v>
      </c>
      <c r="M68" s="33">
        <v>8008</v>
      </c>
      <c r="N68" s="33">
        <v>7904</v>
      </c>
      <c r="O68" s="33">
        <v>7774</v>
      </c>
      <c r="P68" s="33">
        <v>7728</v>
      </c>
      <c r="Q68" s="33">
        <v>7750</v>
      </c>
      <c r="R68" s="33">
        <v>7636</v>
      </c>
      <c r="S68" s="33">
        <v>7676</v>
      </c>
      <c r="T68" s="33">
        <v>7577</v>
      </c>
      <c r="U68" s="33">
        <v>7520</v>
      </c>
      <c r="V68" s="33">
        <v>7502</v>
      </c>
      <c r="W68" s="33">
        <v>7452</v>
      </c>
      <c r="X68" s="33">
        <v>7436</v>
      </c>
      <c r="Y68" s="33">
        <v>7351</v>
      </c>
      <c r="Z68" s="33">
        <v>7326</v>
      </c>
    </row>
    <row r="69" spans="3:26" ht="13.5">
      <c r="C69" s="17" t="s">
        <v>176</v>
      </c>
      <c r="D69" s="33">
        <v>24387</v>
      </c>
      <c r="E69" s="33">
        <v>22325</v>
      </c>
      <c r="F69" s="33">
        <v>22106</v>
      </c>
      <c r="G69" s="33">
        <v>21946</v>
      </c>
      <c r="H69" s="33">
        <v>21707</v>
      </c>
      <c r="I69" s="33">
        <v>21386</v>
      </c>
      <c r="J69" s="33">
        <v>21205</v>
      </c>
      <c r="K69" s="33">
        <v>21020</v>
      </c>
      <c r="L69" s="33">
        <v>20852</v>
      </c>
      <c r="M69" s="33">
        <v>20427</v>
      </c>
      <c r="N69" s="33">
        <v>19900</v>
      </c>
      <c r="O69" s="33">
        <v>19487</v>
      </c>
      <c r="P69" s="33">
        <v>19142</v>
      </c>
      <c r="Q69" s="33">
        <v>18846</v>
      </c>
      <c r="R69" s="33">
        <v>18615</v>
      </c>
      <c r="S69" s="33">
        <v>18411</v>
      </c>
      <c r="T69" s="33">
        <v>18167</v>
      </c>
      <c r="U69" s="33">
        <v>17910</v>
      </c>
      <c r="V69" s="33">
        <v>17766</v>
      </c>
      <c r="W69" s="33">
        <v>17592</v>
      </c>
      <c r="X69" s="33">
        <v>17364</v>
      </c>
      <c r="Y69" s="33">
        <v>17293</v>
      </c>
      <c r="Z69" s="33">
        <v>17094</v>
      </c>
    </row>
    <row r="70" spans="2:26" ht="13.5">
      <c r="B70" s="14" t="s">
        <v>178</v>
      </c>
      <c r="C70" s="20" t="s">
        <v>180</v>
      </c>
      <c r="D70" s="33">
        <v>2990</v>
      </c>
      <c r="E70" s="33">
        <v>2962</v>
      </c>
      <c r="F70" s="33">
        <v>2874</v>
      </c>
      <c r="G70" s="33">
        <v>2832</v>
      </c>
      <c r="H70" s="33">
        <v>2812</v>
      </c>
      <c r="I70" s="33">
        <v>2788</v>
      </c>
      <c r="J70" s="33">
        <v>2732</v>
      </c>
      <c r="K70" s="33">
        <v>2680</v>
      </c>
      <c r="L70" s="33">
        <v>2631</v>
      </c>
      <c r="M70" s="33">
        <v>2583</v>
      </c>
      <c r="N70" s="33">
        <v>2504</v>
      </c>
      <c r="O70" s="33">
        <v>2452</v>
      </c>
      <c r="P70" s="33">
        <v>2415</v>
      </c>
      <c r="Q70" s="33">
        <v>2343</v>
      </c>
      <c r="R70" s="33">
        <v>2306</v>
      </c>
      <c r="S70" s="33">
        <v>2252</v>
      </c>
      <c r="T70" s="33">
        <v>2190</v>
      </c>
      <c r="U70" s="33">
        <v>2160</v>
      </c>
      <c r="V70" s="33">
        <v>2158</v>
      </c>
      <c r="W70" s="33">
        <v>2130</v>
      </c>
      <c r="X70" s="33">
        <v>2134</v>
      </c>
      <c r="Y70" s="33">
        <v>2099</v>
      </c>
      <c r="Z70" s="33">
        <v>2099</v>
      </c>
    </row>
    <row r="71" spans="3:26" ht="13.5">
      <c r="C71" s="20" t="s">
        <v>182</v>
      </c>
      <c r="D71" s="33">
        <v>1974</v>
      </c>
      <c r="E71" s="33">
        <v>1918</v>
      </c>
      <c r="F71" s="33">
        <v>1866</v>
      </c>
      <c r="G71" s="33">
        <v>1830</v>
      </c>
      <c r="H71" s="33">
        <v>1791</v>
      </c>
      <c r="I71" s="33">
        <v>1775</v>
      </c>
      <c r="J71" s="33">
        <v>1740</v>
      </c>
      <c r="K71" s="33">
        <v>1709</v>
      </c>
      <c r="L71" s="33">
        <v>1665</v>
      </c>
      <c r="M71" s="33">
        <v>1634</v>
      </c>
      <c r="N71" s="33">
        <v>1594</v>
      </c>
      <c r="O71" s="33">
        <v>1551</v>
      </c>
      <c r="P71" s="33">
        <v>1521</v>
      </c>
      <c r="Q71" s="33">
        <v>1475</v>
      </c>
      <c r="R71" s="33">
        <v>1450</v>
      </c>
      <c r="S71" s="33">
        <v>1448</v>
      </c>
      <c r="T71" s="33">
        <v>1404</v>
      </c>
      <c r="U71" s="33">
        <v>1367</v>
      </c>
      <c r="V71" s="33">
        <v>1343</v>
      </c>
      <c r="W71" s="33">
        <v>1302</v>
      </c>
      <c r="X71" s="33">
        <v>1284</v>
      </c>
      <c r="Y71" s="33">
        <v>1247</v>
      </c>
      <c r="Z71" s="33">
        <v>1220</v>
      </c>
    </row>
    <row r="72" spans="2:26" ht="13.5">
      <c r="B72" s="14" t="s">
        <v>184</v>
      </c>
      <c r="C72" s="17" t="s">
        <v>186</v>
      </c>
      <c r="D72" s="33">
        <v>5209</v>
      </c>
      <c r="E72" s="33">
        <v>5111</v>
      </c>
      <c r="F72" s="33">
        <v>4986</v>
      </c>
      <c r="G72" s="33">
        <v>4887</v>
      </c>
      <c r="H72" s="33">
        <v>4775</v>
      </c>
      <c r="I72" s="33">
        <v>4631</v>
      </c>
      <c r="J72" s="33">
        <v>4571</v>
      </c>
      <c r="K72" s="33">
        <v>4469</v>
      </c>
      <c r="L72" s="33">
        <v>4394</v>
      </c>
      <c r="M72" s="33">
        <v>4290</v>
      </c>
      <c r="N72" s="33">
        <v>4168</v>
      </c>
      <c r="O72" s="33">
        <v>4042</v>
      </c>
      <c r="P72" s="33">
        <v>3951</v>
      </c>
      <c r="Q72" s="33">
        <v>3875</v>
      </c>
      <c r="R72" s="33">
        <v>3787</v>
      </c>
      <c r="S72" s="33">
        <v>3714</v>
      </c>
      <c r="T72" s="33">
        <v>3627</v>
      </c>
      <c r="U72" s="33">
        <v>3558</v>
      </c>
      <c r="V72" s="33">
        <v>3483</v>
      </c>
      <c r="W72" s="33">
        <v>3419</v>
      </c>
      <c r="X72" s="33">
        <v>3342</v>
      </c>
      <c r="Y72" s="33">
        <v>3287</v>
      </c>
      <c r="Z72" s="33">
        <v>3243</v>
      </c>
    </row>
    <row r="73" spans="2:26" ht="13.5">
      <c r="B73" s="14" t="s">
        <v>188</v>
      </c>
      <c r="C73" s="17" t="s">
        <v>190</v>
      </c>
      <c r="D73" s="33">
        <v>6217</v>
      </c>
      <c r="E73" s="33">
        <v>6209</v>
      </c>
      <c r="F73" s="33">
        <v>6081</v>
      </c>
      <c r="G73" s="33">
        <v>6009</v>
      </c>
      <c r="H73" s="33">
        <v>5923</v>
      </c>
      <c r="I73" s="33">
        <v>5805</v>
      </c>
      <c r="J73" s="33">
        <v>5685</v>
      </c>
      <c r="K73" s="33">
        <v>5612</v>
      </c>
      <c r="L73" s="33">
        <v>5556</v>
      </c>
      <c r="M73" s="33">
        <v>5473</v>
      </c>
      <c r="N73" s="33">
        <v>5300</v>
      </c>
      <c r="O73" s="33">
        <v>5165</v>
      </c>
      <c r="P73" s="33">
        <v>5057</v>
      </c>
      <c r="Q73" s="33">
        <v>4997</v>
      </c>
      <c r="R73" s="33">
        <v>4961</v>
      </c>
      <c r="S73" s="33">
        <v>4913</v>
      </c>
      <c r="T73" s="33">
        <v>4879</v>
      </c>
      <c r="U73" s="33">
        <v>4798</v>
      </c>
      <c r="V73" s="33">
        <v>4710</v>
      </c>
      <c r="W73" s="33">
        <v>4636</v>
      </c>
      <c r="X73" s="33">
        <v>4569</v>
      </c>
      <c r="Y73" s="33">
        <v>4510</v>
      </c>
      <c r="Z73" s="33">
        <v>4445</v>
      </c>
    </row>
    <row r="74" spans="1:26" ht="13.5">
      <c r="A74" t="s">
        <v>638</v>
      </c>
      <c r="B74" s="14" t="s">
        <v>192</v>
      </c>
      <c r="C74" s="17" t="s">
        <v>194</v>
      </c>
      <c r="D74" s="33">
        <v>5680</v>
      </c>
      <c r="E74" s="33">
        <v>5552</v>
      </c>
      <c r="F74" s="33">
        <v>5439</v>
      </c>
      <c r="G74" s="33">
        <v>5381</v>
      </c>
      <c r="H74" s="33">
        <v>5286</v>
      </c>
      <c r="I74" s="33">
        <v>5124</v>
      </c>
      <c r="J74" s="33">
        <v>5081</v>
      </c>
      <c r="K74" s="33">
        <v>4999</v>
      </c>
      <c r="L74" s="33">
        <v>4902</v>
      </c>
      <c r="M74" s="33">
        <v>4870</v>
      </c>
      <c r="N74" s="33">
        <v>4810</v>
      </c>
      <c r="O74" s="33">
        <v>4718</v>
      </c>
      <c r="P74" s="33">
        <v>4677</v>
      </c>
      <c r="Q74" s="33">
        <v>4586</v>
      </c>
      <c r="R74" s="33">
        <v>4526</v>
      </c>
      <c r="S74" s="33">
        <v>4481</v>
      </c>
      <c r="T74" s="33">
        <v>4457</v>
      </c>
      <c r="U74" s="33">
        <v>4413</v>
      </c>
      <c r="V74" s="33">
        <v>4370</v>
      </c>
      <c r="W74" s="33">
        <v>4308</v>
      </c>
      <c r="X74" s="33">
        <v>4276</v>
      </c>
      <c r="Y74" s="33">
        <v>4249</v>
      </c>
      <c r="Z74" s="33">
        <v>4193</v>
      </c>
    </row>
    <row r="75" spans="3:26" ht="13.5">
      <c r="C75" s="17" t="s">
        <v>196</v>
      </c>
      <c r="D75" s="33">
        <v>27093</v>
      </c>
      <c r="E75" s="33">
        <v>26946</v>
      </c>
      <c r="F75" s="33">
        <v>26733</v>
      </c>
      <c r="G75" s="33">
        <v>26650</v>
      </c>
      <c r="H75" s="33">
        <v>26604</v>
      </c>
      <c r="I75" s="33">
        <v>26481</v>
      </c>
      <c r="J75" s="33">
        <v>26338</v>
      </c>
      <c r="K75" s="33">
        <v>26241</v>
      </c>
      <c r="L75" s="33">
        <v>25918</v>
      </c>
      <c r="M75" s="33">
        <v>25708</v>
      </c>
      <c r="N75" s="33">
        <v>25415</v>
      </c>
      <c r="O75" s="33">
        <v>25237</v>
      </c>
      <c r="P75" s="33">
        <v>25080</v>
      </c>
      <c r="Q75" s="33">
        <v>24985</v>
      </c>
      <c r="R75" s="33">
        <v>24891</v>
      </c>
      <c r="S75" s="33">
        <v>24822</v>
      </c>
      <c r="T75" s="33">
        <v>24637</v>
      </c>
      <c r="U75" s="33">
        <v>24388</v>
      </c>
      <c r="V75" s="33">
        <v>24241</v>
      </c>
      <c r="W75" s="33">
        <v>24119</v>
      </c>
      <c r="X75" s="33">
        <v>23970</v>
      </c>
      <c r="Y75" s="33">
        <v>23717</v>
      </c>
      <c r="Z75" s="33">
        <v>23496</v>
      </c>
    </row>
    <row r="76" spans="3:26" ht="13.5">
      <c r="C76" s="20" t="s">
        <v>198</v>
      </c>
      <c r="D76" s="33">
        <v>1594</v>
      </c>
      <c r="E76" s="33">
        <v>1531</v>
      </c>
      <c r="F76" s="33">
        <v>1522</v>
      </c>
      <c r="G76" s="33">
        <v>1486</v>
      </c>
      <c r="H76" s="33">
        <v>1455</v>
      </c>
      <c r="I76" s="33">
        <v>1415</v>
      </c>
      <c r="J76" s="33">
        <v>1373</v>
      </c>
      <c r="K76" s="33">
        <v>1362</v>
      </c>
      <c r="L76" s="33">
        <v>1371</v>
      </c>
      <c r="M76" s="33">
        <v>1361</v>
      </c>
      <c r="N76" s="33">
        <v>1321</v>
      </c>
      <c r="O76" s="33">
        <v>1333</v>
      </c>
      <c r="P76" s="33">
        <v>1439</v>
      </c>
      <c r="Q76" s="33">
        <v>1515</v>
      </c>
      <c r="R76" s="33">
        <v>1570</v>
      </c>
      <c r="S76" s="33">
        <v>1497</v>
      </c>
      <c r="T76" s="33">
        <v>1467</v>
      </c>
      <c r="U76" s="33">
        <v>1425</v>
      </c>
      <c r="V76" s="33">
        <v>1422</v>
      </c>
      <c r="W76" s="33">
        <v>1424</v>
      </c>
      <c r="X76" s="33">
        <v>1396</v>
      </c>
      <c r="Y76" s="33">
        <v>1373</v>
      </c>
      <c r="Z76" s="33">
        <v>1389</v>
      </c>
    </row>
    <row r="77" spans="1:26" ht="13.5">
      <c r="A77" s="2" t="s">
        <v>200</v>
      </c>
      <c r="C77" s="32"/>
      <c r="D77" s="33">
        <v>500533</v>
      </c>
      <c r="E77" s="33">
        <v>494767</v>
      </c>
      <c r="F77" s="33">
        <v>489247</v>
      </c>
      <c r="G77" s="33">
        <v>483353</v>
      </c>
      <c r="H77" s="33">
        <v>478354</v>
      </c>
      <c r="I77" s="33">
        <v>473864</v>
      </c>
      <c r="J77" s="33">
        <v>457989</v>
      </c>
      <c r="K77" s="33">
        <v>457160</v>
      </c>
      <c r="L77" s="33">
        <v>447388</v>
      </c>
      <c r="M77" s="33">
        <v>438946</v>
      </c>
      <c r="N77" s="33">
        <v>429874</v>
      </c>
      <c r="O77" s="33">
        <v>419958</v>
      </c>
      <c r="P77" s="33">
        <v>416237</v>
      </c>
      <c r="Q77" s="33">
        <v>412490</v>
      </c>
      <c r="R77" s="33">
        <v>410668</v>
      </c>
      <c r="S77" s="33">
        <v>408431</v>
      </c>
      <c r="T77" s="33">
        <v>405347</v>
      </c>
      <c r="U77" s="33">
        <v>401913</v>
      </c>
      <c r="V77" s="33">
        <v>398310</v>
      </c>
      <c r="W77" s="33">
        <v>394561</v>
      </c>
      <c r="X77" s="33">
        <v>390726</v>
      </c>
      <c r="Y77" s="33">
        <v>386676</v>
      </c>
      <c r="Z77" s="33">
        <v>382445</v>
      </c>
    </row>
    <row r="78" spans="3:26" ht="13.5">
      <c r="C78" s="6" t="s">
        <v>202</v>
      </c>
      <c r="D78" s="33">
        <v>42483</v>
      </c>
      <c r="E78" s="33">
        <v>40829</v>
      </c>
      <c r="F78" s="33">
        <v>38568</v>
      </c>
      <c r="G78" s="33">
        <v>35190</v>
      </c>
      <c r="H78" s="33">
        <v>33544</v>
      </c>
      <c r="I78" s="33">
        <v>32379</v>
      </c>
      <c r="J78" s="33">
        <v>31406</v>
      </c>
      <c r="K78" s="33">
        <v>28596</v>
      </c>
      <c r="L78" s="33">
        <v>25921</v>
      </c>
      <c r="M78" s="33">
        <v>24440</v>
      </c>
      <c r="N78" s="33">
        <v>21824</v>
      </c>
      <c r="O78" s="33">
        <v>20752</v>
      </c>
      <c r="P78" s="33">
        <v>19956</v>
      </c>
      <c r="Q78" s="33">
        <v>19202</v>
      </c>
      <c r="R78" s="33">
        <v>18535</v>
      </c>
      <c r="S78" s="33">
        <v>17895</v>
      </c>
      <c r="T78" s="33">
        <v>17340</v>
      </c>
      <c r="U78" s="33">
        <v>16785</v>
      </c>
      <c r="V78" s="33">
        <v>16211</v>
      </c>
      <c r="W78" s="33">
        <v>15821</v>
      </c>
      <c r="X78" s="33">
        <v>15433</v>
      </c>
      <c r="Y78" s="33">
        <v>15115</v>
      </c>
      <c r="Z78" s="33">
        <v>14719</v>
      </c>
    </row>
    <row r="79" spans="3:26" ht="13.5">
      <c r="C79" s="6" t="s">
        <v>205</v>
      </c>
      <c r="D79" s="33">
        <v>81637</v>
      </c>
      <c r="E79" s="33">
        <v>82108</v>
      </c>
      <c r="F79" s="33">
        <v>82990</v>
      </c>
      <c r="G79" s="33">
        <v>83811</v>
      </c>
      <c r="H79" s="33">
        <v>84363</v>
      </c>
      <c r="I79" s="33">
        <v>84660</v>
      </c>
      <c r="J79" s="33">
        <v>84593</v>
      </c>
      <c r="K79" s="33">
        <v>84272</v>
      </c>
      <c r="L79" s="33">
        <v>84237</v>
      </c>
      <c r="M79" s="33">
        <v>84389</v>
      </c>
      <c r="N79" s="33">
        <v>84790</v>
      </c>
      <c r="O79" s="33">
        <v>81317</v>
      </c>
      <c r="P79" s="33">
        <v>82145</v>
      </c>
      <c r="Q79" s="33">
        <v>83128</v>
      </c>
      <c r="R79" s="33">
        <v>84381</v>
      </c>
      <c r="S79" s="33">
        <v>85181</v>
      </c>
      <c r="T79" s="33">
        <v>85584</v>
      </c>
      <c r="U79" s="33">
        <v>85692</v>
      </c>
      <c r="V79" s="33">
        <v>85389</v>
      </c>
      <c r="W79" s="33">
        <v>85181</v>
      </c>
      <c r="X79" s="33">
        <v>85091</v>
      </c>
      <c r="Y79" s="33">
        <v>84786</v>
      </c>
      <c r="Z79" s="33">
        <v>84269</v>
      </c>
    </row>
    <row r="80" spans="3:26" ht="13.5">
      <c r="C80" s="6" t="s">
        <v>207</v>
      </c>
      <c r="D80" s="33">
        <v>38421</v>
      </c>
      <c r="E80" s="33">
        <v>38078</v>
      </c>
      <c r="F80" s="33">
        <v>37860</v>
      </c>
      <c r="G80" s="33">
        <v>37602</v>
      </c>
      <c r="H80" s="33">
        <v>37261</v>
      </c>
      <c r="I80" s="33">
        <v>36842</v>
      </c>
      <c r="J80" s="33">
        <v>36616</v>
      </c>
      <c r="K80" s="33">
        <v>36173</v>
      </c>
      <c r="L80" s="33">
        <v>35711</v>
      </c>
      <c r="M80" s="33">
        <v>35180</v>
      </c>
      <c r="N80" s="33">
        <v>35058</v>
      </c>
      <c r="O80" s="33">
        <v>34611</v>
      </c>
      <c r="P80" s="33">
        <v>34199</v>
      </c>
      <c r="Q80" s="33">
        <v>33774</v>
      </c>
      <c r="R80" s="33">
        <v>33549</v>
      </c>
      <c r="S80" s="33">
        <v>33447</v>
      </c>
      <c r="T80" s="33">
        <v>33088</v>
      </c>
      <c r="U80" s="33">
        <v>32753</v>
      </c>
      <c r="V80" s="33">
        <v>32333</v>
      </c>
      <c r="W80" s="33">
        <v>31786</v>
      </c>
      <c r="X80" s="33">
        <v>31364</v>
      </c>
      <c r="Y80" s="33">
        <v>30832</v>
      </c>
      <c r="Z80" s="33">
        <v>30548</v>
      </c>
    </row>
    <row r="81" spans="3:26" ht="13.5">
      <c r="C81" s="6" t="s">
        <v>210</v>
      </c>
      <c r="D81" s="33">
        <v>33461</v>
      </c>
      <c r="E81" s="33">
        <v>32825</v>
      </c>
      <c r="F81" s="33">
        <v>32004</v>
      </c>
      <c r="G81" s="33">
        <v>31298</v>
      </c>
      <c r="H81" s="33">
        <v>30812</v>
      </c>
      <c r="I81" s="33">
        <v>30506</v>
      </c>
      <c r="J81" s="33">
        <v>20233</v>
      </c>
      <c r="K81" s="33">
        <v>28767</v>
      </c>
      <c r="L81" s="33">
        <v>27600</v>
      </c>
      <c r="M81" s="33">
        <v>26393</v>
      </c>
      <c r="N81" s="33">
        <v>25716</v>
      </c>
      <c r="O81" s="33">
        <v>25163</v>
      </c>
      <c r="P81" s="33">
        <v>24666</v>
      </c>
      <c r="Q81" s="33">
        <v>24010</v>
      </c>
      <c r="R81" s="33">
        <v>23634</v>
      </c>
      <c r="S81" s="33">
        <v>23264</v>
      </c>
      <c r="T81" s="33">
        <v>22852</v>
      </c>
      <c r="U81" s="33">
        <v>22438</v>
      </c>
      <c r="V81" s="33">
        <v>22135</v>
      </c>
      <c r="W81" s="33">
        <v>21765</v>
      </c>
      <c r="X81" s="33">
        <v>21431</v>
      </c>
      <c r="Y81" s="33">
        <v>21011</v>
      </c>
      <c r="Z81" s="33">
        <v>20585</v>
      </c>
    </row>
    <row r="82" spans="3:26" ht="13.5">
      <c r="C82" s="6" t="s">
        <v>213</v>
      </c>
      <c r="D82" s="33">
        <v>26633</v>
      </c>
      <c r="E82" s="33">
        <v>26310</v>
      </c>
      <c r="F82" s="33">
        <v>25496</v>
      </c>
      <c r="G82" s="33">
        <v>24822</v>
      </c>
      <c r="H82" s="33">
        <v>24145</v>
      </c>
      <c r="I82" s="33">
        <v>23599</v>
      </c>
      <c r="J82" s="33">
        <v>22926</v>
      </c>
      <c r="K82" s="33">
        <v>21689</v>
      </c>
      <c r="L82" s="33">
        <v>20894</v>
      </c>
      <c r="M82" s="33">
        <v>20326</v>
      </c>
      <c r="N82" s="33">
        <v>19756</v>
      </c>
      <c r="O82" s="33">
        <v>19313</v>
      </c>
      <c r="P82" s="33">
        <v>18988</v>
      </c>
      <c r="Q82" s="33">
        <v>18637</v>
      </c>
      <c r="R82" s="33">
        <v>18033</v>
      </c>
      <c r="S82" s="33">
        <v>17681</v>
      </c>
      <c r="T82" s="33">
        <v>17316</v>
      </c>
      <c r="U82" s="33">
        <v>16997</v>
      </c>
      <c r="V82" s="33">
        <v>16709</v>
      </c>
      <c r="W82" s="33">
        <v>16403</v>
      </c>
      <c r="X82" s="33">
        <v>16084</v>
      </c>
      <c r="Y82" s="33">
        <v>15893</v>
      </c>
      <c r="Z82" s="33">
        <v>15612</v>
      </c>
    </row>
    <row r="83" spans="3:26" ht="13.5">
      <c r="C83" s="6" t="s">
        <v>215</v>
      </c>
      <c r="D83" s="33">
        <v>23950</v>
      </c>
      <c r="E83" s="33">
        <v>23225</v>
      </c>
      <c r="F83" s="33">
        <v>22696</v>
      </c>
      <c r="G83" s="33">
        <v>22565</v>
      </c>
      <c r="H83" s="33">
        <v>22200</v>
      </c>
      <c r="I83" s="33">
        <v>21761</v>
      </c>
      <c r="J83" s="33">
        <v>21315</v>
      </c>
      <c r="K83" s="33">
        <v>20774</v>
      </c>
      <c r="L83" s="33">
        <v>20011</v>
      </c>
      <c r="M83" s="33">
        <v>19276</v>
      </c>
      <c r="N83" s="33">
        <v>17516</v>
      </c>
      <c r="O83" s="33">
        <v>16858</v>
      </c>
      <c r="P83" s="33">
        <v>16432</v>
      </c>
      <c r="Q83" s="33">
        <v>16086</v>
      </c>
      <c r="R83" s="33">
        <v>15739</v>
      </c>
      <c r="S83" s="33">
        <v>15451</v>
      </c>
      <c r="T83" s="33">
        <v>15120</v>
      </c>
      <c r="U83" s="33">
        <v>14819</v>
      </c>
      <c r="V83" s="33">
        <v>14492</v>
      </c>
      <c r="W83" s="33">
        <v>14202</v>
      </c>
      <c r="X83" s="33">
        <v>13884</v>
      </c>
      <c r="Y83" s="33">
        <v>13456</v>
      </c>
      <c r="Z83" s="33">
        <v>13119</v>
      </c>
    </row>
    <row r="84" spans="3:26" ht="13.5">
      <c r="C84" s="6" t="s">
        <v>218</v>
      </c>
      <c r="D84" s="33">
        <v>52719</v>
      </c>
      <c r="E84" s="33">
        <v>52749</v>
      </c>
      <c r="F84" s="33">
        <v>52986</v>
      </c>
      <c r="G84" s="33">
        <v>53121</v>
      </c>
      <c r="H84" s="33">
        <v>53096</v>
      </c>
      <c r="I84" s="33">
        <v>52829</v>
      </c>
      <c r="J84" s="33">
        <v>52349</v>
      </c>
      <c r="K84" s="33">
        <v>51795</v>
      </c>
      <c r="L84" s="33">
        <v>51451</v>
      </c>
      <c r="M84" s="33">
        <v>50912</v>
      </c>
      <c r="N84" s="33">
        <v>50199</v>
      </c>
      <c r="O84" s="33">
        <v>49529</v>
      </c>
      <c r="P84" s="33">
        <v>49283</v>
      </c>
      <c r="Q84" s="33">
        <v>49049</v>
      </c>
      <c r="R84" s="33">
        <v>48855</v>
      </c>
      <c r="S84" s="33">
        <v>48722</v>
      </c>
      <c r="T84" s="33">
        <v>48228</v>
      </c>
      <c r="U84" s="33">
        <v>48071</v>
      </c>
      <c r="V84" s="33">
        <v>47894</v>
      </c>
      <c r="W84" s="33">
        <v>47685</v>
      </c>
      <c r="X84" s="33">
        <v>47335</v>
      </c>
      <c r="Y84" s="33">
        <v>47048</v>
      </c>
      <c r="Z84" s="33">
        <v>46866</v>
      </c>
    </row>
    <row r="85" spans="3:26" ht="13.5">
      <c r="C85" s="6" t="s">
        <v>220</v>
      </c>
      <c r="D85" s="33">
        <v>26069</v>
      </c>
      <c r="E85" s="33">
        <v>25667</v>
      </c>
      <c r="F85" s="33">
        <v>25710</v>
      </c>
      <c r="G85" s="33">
        <v>25525</v>
      </c>
      <c r="H85" s="33">
        <v>25438</v>
      </c>
      <c r="I85" s="33">
        <v>25369</v>
      </c>
      <c r="J85" s="33">
        <v>25270</v>
      </c>
      <c r="K85" s="33">
        <v>24985</v>
      </c>
      <c r="L85" s="33">
        <v>24625</v>
      </c>
      <c r="M85" s="33">
        <v>24183</v>
      </c>
      <c r="N85" s="33">
        <v>23816</v>
      </c>
      <c r="O85" s="33">
        <v>23273</v>
      </c>
      <c r="P85" s="33">
        <v>22817</v>
      </c>
      <c r="Q85" s="33">
        <v>22242</v>
      </c>
      <c r="R85" s="33">
        <v>21954</v>
      </c>
      <c r="S85" s="33">
        <v>21812</v>
      </c>
      <c r="T85" s="33">
        <v>21834</v>
      </c>
      <c r="U85" s="33">
        <v>21623</v>
      </c>
      <c r="V85" s="33">
        <v>21607</v>
      </c>
      <c r="W85" s="33">
        <v>21450</v>
      </c>
      <c r="X85" s="33">
        <v>21133</v>
      </c>
      <c r="Y85" s="33">
        <v>20906</v>
      </c>
      <c r="Z85" s="33">
        <v>20777</v>
      </c>
    </row>
    <row r="86" spans="3:26" ht="13.5">
      <c r="C86" s="6" t="s">
        <v>222</v>
      </c>
      <c r="D86" s="33">
        <v>10271</v>
      </c>
      <c r="E86" s="33">
        <v>9829</v>
      </c>
      <c r="F86" s="33">
        <v>9770</v>
      </c>
      <c r="G86" s="33">
        <v>9900</v>
      </c>
      <c r="H86" s="33">
        <v>9818</v>
      </c>
      <c r="I86" s="33">
        <v>9791</v>
      </c>
      <c r="J86" s="33">
        <v>9662</v>
      </c>
      <c r="K86" s="33">
        <v>9406</v>
      </c>
      <c r="L86" s="33">
        <v>9180</v>
      </c>
      <c r="M86" s="33">
        <v>8909</v>
      </c>
      <c r="N86" s="33">
        <v>8580</v>
      </c>
      <c r="O86" s="33">
        <v>8249</v>
      </c>
      <c r="P86" s="33">
        <v>8000</v>
      </c>
      <c r="Q86" s="33">
        <v>7742</v>
      </c>
      <c r="R86" s="33">
        <v>7505</v>
      </c>
      <c r="S86" s="33">
        <v>6999</v>
      </c>
      <c r="T86" s="33">
        <v>6661</v>
      </c>
      <c r="U86" s="33">
        <v>6550</v>
      </c>
      <c r="V86" s="33">
        <v>6409</v>
      </c>
      <c r="W86" s="33">
        <v>6269</v>
      </c>
      <c r="X86" s="33">
        <v>6132</v>
      </c>
      <c r="Y86" s="33">
        <v>6029</v>
      </c>
      <c r="Z86" s="33">
        <v>5871</v>
      </c>
    </row>
    <row r="87" spans="3:26" ht="13.5">
      <c r="C87" s="6" t="s">
        <v>224</v>
      </c>
      <c r="D87" s="33">
        <v>35510</v>
      </c>
      <c r="E87" s="33">
        <v>35166</v>
      </c>
      <c r="F87" s="33">
        <v>34739</v>
      </c>
      <c r="G87" s="33">
        <v>34201</v>
      </c>
      <c r="H87" s="33">
        <v>33884</v>
      </c>
      <c r="I87" s="33">
        <v>33705</v>
      </c>
      <c r="J87" s="33">
        <v>33192</v>
      </c>
      <c r="K87" s="33">
        <v>32452</v>
      </c>
      <c r="L87" s="33">
        <v>31934</v>
      </c>
      <c r="M87" s="33">
        <v>31247</v>
      </c>
      <c r="N87" s="33">
        <v>30564</v>
      </c>
      <c r="O87" s="33">
        <v>30026</v>
      </c>
      <c r="P87" s="33">
        <v>29615</v>
      </c>
      <c r="Q87" s="33">
        <v>29229</v>
      </c>
      <c r="R87" s="33">
        <v>28937</v>
      </c>
      <c r="S87" s="33">
        <v>28694</v>
      </c>
      <c r="T87" s="33">
        <v>28389</v>
      </c>
      <c r="U87" s="33">
        <v>27990</v>
      </c>
      <c r="V87" s="33">
        <v>27782</v>
      </c>
      <c r="W87" s="33">
        <v>27642</v>
      </c>
      <c r="X87" s="33">
        <v>27425</v>
      </c>
      <c r="Y87" s="33">
        <v>27106</v>
      </c>
      <c r="Z87" s="33">
        <v>26787</v>
      </c>
    </row>
    <row r="88" spans="2:26" ht="13.5">
      <c r="B88" s="14" t="s">
        <v>227</v>
      </c>
      <c r="C88" s="20" t="s">
        <v>229</v>
      </c>
      <c r="D88" s="33">
        <v>5063</v>
      </c>
      <c r="E88" s="33">
        <v>5050</v>
      </c>
      <c r="F88" s="33">
        <v>5009</v>
      </c>
      <c r="G88" s="33">
        <v>4940</v>
      </c>
      <c r="H88" s="33">
        <v>4907</v>
      </c>
      <c r="I88" s="33">
        <v>4894</v>
      </c>
      <c r="J88" s="33">
        <v>4830</v>
      </c>
      <c r="K88" s="33">
        <v>4769</v>
      </c>
      <c r="L88" s="33">
        <v>4700</v>
      </c>
      <c r="M88" s="33">
        <v>4605</v>
      </c>
      <c r="N88" s="33">
        <v>4506</v>
      </c>
      <c r="O88" s="33">
        <v>4444</v>
      </c>
      <c r="P88" s="33">
        <v>4387</v>
      </c>
      <c r="Q88" s="33">
        <v>4315</v>
      </c>
      <c r="R88" s="33">
        <v>4261</v>
      </c>
      <c r="S88" s="33">
        <v>4190</v>
      </c>
      <c r="T88" s="33">
        <v>4141</v>
      </c>
      <c r="U88" s="33">
        <v>4104</v>
      </c>
      <c r="V88" s="33">
        <v>4077</v>
      </c>
      <c r="W88" s="33">
        <v>4032</v>
      </c>
      <c r="X88" s="33">
        <v>3983</v>
      </c>
      <c r="Y88" s="33">
        <v>3914</v>
      </c>
      <c r="Z88" s="33">
        <v>3886</v>
      </c>
    </row>
    <row r="89" spans="3:26" ht="13.5">
      <c r="C89" s="17" t="s">
        <v>231</v>
      </c>
      <c r="D89" s="33">
        <v>10381</v>
      </c>
      <c r="E89" s="33">
        <v>10238</v>
      </c>
      <c r="F89" s="33">
        <v>10172</v>
      </c>
      <c r="G89" s="33">
        <v>10120</v>
      </c>
      <c r="H89" s="33">
        <v>9905</v>
      </c>
      <c r="I89" s="33">
        <v>9757</v>
      </c>
      <c r="J89" s="33">
        <v>9636</v>
      </c>
      <c r="K89" s="33">
        <v>9481</v>
      </c>
      <c r="L89" s="33">
        <v>9224</v>
      </c>
      <c r="M89" s="33">
        <v>9008</v>
      </c>
      <c r="N89" s="33">
        <v>8790</v>
      </c>
      <c r="O89" s="33">
        <v>8616</v>
      </c>
      <c r="P89" s="33">
        <v>8418</v>
      </c>
      <c r="Q89" s="33">
        <v>8250</v>
      </c>
      <c r="R89" s="33">
        <v>8096</v>
      </c>
      <c r="S89" s="33">
        <v>7954</v>
      </c>
      <c r="T89" s="33">
        <v>7874</v>
      </c>
      <c r="U89" s="33">
        <v>7737</v>
      </c>
      <c r="V89" s="33">
        <v>7672</v>
      </c>
      <c r="W89" s="33">
        <v>7550</v>
      </c>
      <c r="X89" s="33">
        <v>7475</v>
      </c>
      <c r="Y89" s="33">
        <v>7378</v>
      </c>
      <c r="Z89" s="33">
        <v>7303</v>
      </c>
    </row>
    <row r="90" spans="3:26" ht="13.5">
      <c r="C90" s="17" t="s">
        <v>233</v>
      </c>
      <c r="D90" s="33">
        <v>5623</v>
      </c>
      <c r="E90" s="33">
        <v>5629</v>
      </c>
      <c r="F90" s="33">
        <v>5671</v>
      </c>
      <c r="G90" s="33">
        <v>5707</v>
      </c>
      <c r="H90" s="33">
        <v>5778</v>
      </c>
      <c r="I90" s="33">
        <v>5871</v>
      </c>
      <c r="J90" s="33">
        <v>5887</v>
      </c>
      <c r="K90" s="33">
        <v>5879</v>
      </c>
      <c r="L90" s="33">
        <v>5896</v>
      </c>
      <c r="M90" s="33">
        <v>5838</v>
      </c>
      <c r="N90" s="33">
        <v>5782</v>
      </c>
      <c r="O90" s="33">
        <v>6289</v>
      </c>
      <c r="P90" s="33">
        <v>7028</v>
      </c>
      <c r="Q90" s="33">
        <v>7726</v>
      </c>
      <c r="R90" s="33">
        <v>8560</v>
      </c>
      <c r="S90" s="33">
        <v>9146</v>
      </c>
      <c r="T90" s="33">
        <v>9713</v>
      </c>
      <c r="U90" s="33">
        <v>9901</v>
      </c>
      <c r="V90" s="33">
        <v>9995</v>
      </c>
      <c r="W90" s="33">
        <v>9980</v>
      </c>
      <c r="X90" s="33">
        <v>9930</v>
      </c>
      <c r="Y90" s="33">
        <v>9937</v>
      </c>
      <c r="Z90" s="33">
        <v>9846</v>
      </c>
    </row>
    <row r="91" spans="3:26" ht="13.5">
      <c r="C91" s="17" t="s">
        <v>235</v>
      </c>
      <c r="D91" s="33">
        <v>8940</v>
      </c>
      <c r="E91" s="33">
        <v>9009</v>
      </c>
      <c r="F91" s="33">
        <v>8978</v>
      </c>
      <c r="G91" s="33">
        <v>8965</v>
      </c>
      <c r="H91" s="33">
        <v>8874</v>
      </c>
      <c r="I91" s="33">
        <v>8760</v>
      </c>
      <c r="J91" s="33">
        <v>8639</v>
      </c>
      <c r="K91" s="33">
        <v>8533</v>
      </c>
      <c r="L91" s="33">
        <v>8562</v>
      </c>
      <c r="M91" s="33">
        <v>8406</v>
      </c>
      <c r="N91" s="33">
        <v>8274</v>
      </c>
      <c r="O91" s="33">
        <v>8171</v>
      </c>
      <c r="P91" s="33">
        <v>8088</v>
      </c>
      <c r="Q91" s="33">
        <v>8023</v>
      </c>
      <c r="R91" s="33">
        <v>7979</v>
      </c>
      <c r="S91" s="33">
        <v>7834</v>
      </c>
      <c r="T91" s="33">
        <v>7750</v>
      </c>
      <c r="U91" s="33">
        <v>7705</v>
      </c>
      <c r="V91" s="33">
        <v>7636</v>
      </c>
      <c r="W91" s="33">
        <v>7586</v>
      </c>
      <c r="X91" s="33">
        <v>7525</v>
      </c>
      <c r="Y91" s="33">
        <v>7449</v>
      </c>
      <c r="Z91" s="33">
        <v>7349</v>
      </c>
    </row>
    <row r="92" spans="3:26" ht="13.5">
      <c r="C92" s="17" t="s">
        <v>237</v>
      </c>
      <c r="D92" s="33">
        <v>11065</v>
      </c>
      <c r="E92" s="33">
        <v>10966</v>
      </c>
      <c r="F92" s="33">
        <v>10837</v>
      </c>
      <c r="G92" s="33">
        <v>10627</v>
      </c>
      <c r="H92" s="33">
        <v>10109</v>
      </c>
      <c r="I92" s="33">
        <v>9583</v>
      </c>
      <c r="J92" s="33">
        <v>8903</v>
      </c>
      <c r="K92" s="33">
        <v>8234</v>
      </c>
      <c r="L92" s="33">
        <v>7138</v>
      </c>
      <c r="M92" s="33">
        <v>6818</v>
      </c>
      <c r="N92" s="33">
        <v>6614</v>
      </c>
      <c r="O92" s="33">
        <v>6366</v>
      </c>
      <c r="P92" s="33">
        <v>6212</v>
      </c>
      <c r="Q92" s="33">
        <v>6093</v>
      </c>
      <c r="R92" s="33">
        <v>5994</v>
      </c>
      <c r="S92" s="33">
        <v>5904</v>
      </c>
      <c r="T92" s="33">
        <v>5749</v>
      </c>
      <c r="U92" s="33">
        <v>5649</v>
      </c>
      <c r="V92" s="33">
        <v>5523</v>
      </c>
      <c r="W92" s="33">
        <v>5417</v>
      </c>
      <c r="X92" s="33">
        <v>5285</v>
      </c>
      <c r="Y92" s="33">
        <v>5162</v>
      </c>
      <c r="Z92" s="33">
        <v>5045</v>
      </c>
    </row>
    <row r="93" spans="1:26" ht="13.5">
      <c r="A93" t="s">
        <v>640</v>
      </c>
      <c r="C93" s="17" t="s">
        <v>639</v>
      </c>
      <c r="D93" s="33"/>
      <c r="E93" s="33"/>
      <c r="I93" s="33"/>
      <c r="J93" s="33"/>
      <c r="K93" s="33"/>
      <c r="L93" s="33"/>
      <c r="M93" s="33"/>
      <c r="N93" s="33"/>
      <c r="O93" s="33"/>
      <c r="P93" s="33"/>
      <c r="Q93" s="33"/>
      <c r="T93" s="33"/>
      <c r="U93" s="33"/>
      <c r="V93" s="33"/>
      <c r="W93" s="33"/>
      <c r="X93" s="33"/>
      <c r="Y93" s="33"/>
      <c r="Z93" s="33"/>
    </row>
    <row r="94" spans="2:26" ht="13.5">
      <c r="B94" s="14" t="s">
        <v>239</v>
      </c>
      <c r="C94" s="17" t="s">
        <v>241</v>
      </c>
      <c r="D94" s="33">
        <v>9207</v>
      </c>
      <c r="E94" s="33">
        <v>9043</v>
      </c>
      <c r="F94" s="33">
        <v>8874</v>
      </c>
      <c r="G94" s="33">
        <v>8787</v>
      </c>
      <c r="H94" s="33">
        <v>8670</v>
      </c>
      <c r="I94" s="33">
        <v>8590</v>
      </c>
      <c r="J94" s="33">
        <v>8468</v>
      </c>
      <c r="K94" s="33">
        <v>8336</v>
      </c>
      <c r="L94" s="33">
        <v>8193</v>
      </c>
      <c r="M94" s="33">
        <v>8027</v>
      </c>
      <c r="N94" s="33">
        <v>7929</v>
      </c>
      <c r="O94" s="33">
        <v>7791</v>
      </c>
      <c r="P94" s="33">
        <v>7718</v>
      </c>
      <c r="Q94" s="33">
        <v>7600</v>
      </c>
      <c r="R94" s="33">
        <v>7558</v>
      </c>
      <c r="S94" s="33">
        <v>7459</v>
      </c>
      <c r="T94" s="33">
        <v>7379</v>
      </c>
      <c r="U94" s="33">
        <v>7289</v>
      </c>
      <c r="V94" s="33">
        <v>7194</v>
      </c>
      <c r="W94" s="33">
        <v>7127</v>
      </c>
      <c r="X94" s="33">
        <v>7079</v>
      </c>
      <c r="Y94" s="33">
        <v>7091</v>
      </c>
      <c r="Z94" s="33">
        <v>7019</v>
      </c>
    </row>
    <row r="95" spans="3:26" ht="13.5">
      <c r="C95" s="17" t="s">
        <v>243</v>
      </c>
      <c r="D95" s="33">
        <v>13755</v>
      </c>
      <c r="E95" s="33">
        <v>13671</v>
      </c>
      <c r="F95" s="33">
        <v>13508</v>
      </c>
      <c r="G95" s="33">
        <v>13367</v>
      </c>
      <c r="H95" s="33">
        <v>13372</v>
      </c>
      <c r="I95" s="33">
        <v>13330</v>
      </c>
      <c r="J95" s="33">
        <v>13149</v>
      </c>
      <c r="K95" s="33">
        <v>12952</v>
      </c>
      <c r="L95" s="33">
        <v>12809</v>
      </c>
      <c r="M95" s="33">
        <v>12706</v>
      </c>
      <c r="N95" s="33">
        <v>12683</v>
      </c>
      <c r="O95" s="33">
        <v>12530</v>
      </c>
      <c r="P95" s="33">
        <v>12417</v>
      </c>
      <c r="Q95" s="33">
        <v>12289</v>
      </c>
      <c r="R95" s="33">
        <v>12401</v>
      </c>
      <c r="S95" s="33">
        <v>12565</v>
      </c>
      <c r="T95" s="33">
        <v>12744</v>
      </c>
      <c r="U95" s="33">
        <v>12771</v>
      </c>
      <c r="V95" s="33">
        <v>12798</v>
      </c>
      <c r="W95" s="33">
        <v>12785</v>
      </c>
      <c r="X95" s="33">
        <v>12816</v>
      </c>
      <c r="Y95" s="33">
        <v>12876</v>
      </c>
      <c r="Z95" s="33">
        <v>12806</v>
      </c>
    </row>
    <row r="96" spans="3:26" ht="13.5">
      <c r="C96" s="17" t="s">
        <v>245</v>
      </c>
      <c r="D96" s="33">
        <v>17882</v>
      </c>
      <c r="E96" s="33">
        <v>17702</v>
      </c>
      <c r="F96" s="33">
        <v>17518</v>
      </c>
      <c r="G96" s="33">
        <v>17365</v>
      </c>
      <c r="H96" s="33">
        <v>17262</v>
      </c>
      <c r="I96" s="33">
        <v>17156</v>
      </c>
      <c r="J96" s="33">
        <v>17032</v>
      </c>
      <c r="K96" s="33">
        <v>16871</v>
      </c>
      <c r="L96" s="33">
        <v>16775</v>
      </c>
      <c r="M96" s="33">
        <v>16519</v>
      </c>
      <c r="N96" s="33">
        <v>16300</v>
      </c>
      <c r="O96" s="33">
        <v>16159</v>
      </c>
      <c r="P96" s="33">
        <v>16032</v>
      </c>
      <c r="Q96" s="33">
        <v>15902</v>
      </c>
      <c r="R96" s="33">
        <v>15900</v>
      </c>
      <c r="S96" s="33">
        <v>15826</v>
      </c>
      <c r="T96" s="33">
        <v>15649</v>
      </c>
      <c r="U96" s="33">
        <v>15634</v>
      </c>
      <c r="V96" s="33">
        <v>15535</v>
      </c>
      <c r="W96" s="33">
        <v>15436</v>
      </c>
      <c r="X96" s="33">
        <v>15258</v>
      </c>
      <c r="Y96" s="33">
        <v>15151</v>
      </c>
      <c r="Z96" s="33">
        <v>14974</v>
      </c>
    </row>
    <row r="97" spans="2:26" ht="13.5">
      <c r="B97" s="14" t="s">
        <v>247</v>
      </c>
      <c r="C97" s="17" t="s">
        <v>249</v>
      </c>
      <c r="D97" s="33">
        <v>5599</v>
      </c>
      <c r="E97" s="33">
        <v>5480</v>
      </c>
      <c r="F97" s="33">
        <v>5423</v>
      </c>
      <c r="G97" s="33">
        <v>5635</v>
      </c>
      <c r="H97" s="33">
        <v>5576</v>
      </c>
      <c r="I97" s="33">
        <v>5538</v>
      </c>
      <c r="J97" s="33">
        <v>5442</v>
      </c>
      <c r="K97" s="33">
        <v>5346</v>
      </c>
      <c r="L97" s="33">
        <v>5302</v>
      </c>
      <c r="M97" s="33">
        <v>5214</v>
      </c>
      <c r="N97" s="33">
        <v>5125</v>
      </c>
      <c r="O97" s="33">
        <v>5055</v>
      </c>
      <c r="P97" s="33">
        <v>5027</v>
      </c>
      <c r="Q97" s="33">
        <v>4942</v>
      </c>
      <c r="R97" s="33">
        <v>4902</v>
      </c>
      <c r="S97" s="33">
        <v>4869</v>
      </c>
      <c r="T97" s="33">
        <v>4818</v>
      </c>
      <c r="U97" s="33">
        <v>4734</v>
      </c>
      <c r="V97" s="33">
        <v>4660</v>
      </c>
      <c r="W97" s="33">
        <v>4574</v>
      </c>
      <c r="X97" s="33">
        <v>4537</v>
      </c>
      <c r="Y97" s="33">
        <v>4441</v>
      </c>
      <c r="Z97" s="33">
        <v>4398</v>
      </c>
    </row>
    <row r="98" spans="3:26" ht="13.5">
      <c r="C98" s="17" t="s">
        <v>251</v>
      </c>
      <c r="D98" s="33">
        <v>3785</v>
      </c>
      <c r="E98" s="33">
        <v>3728</v>
      </c>
      <c r="F98" s="33">
        <v>3663</v>
      </c>
      <c r="G98" s="33">
        <v>3609</v>
      </c>
      <c r="H98" s="33">
        <v>3579</v>
      </c>
      <c r="I98" s="33">
        <v>3522</v>
      </c>
      <c r="J98" s="33">
        <v>3459</v>
      </c>
      <c r="K98" s="33">
        <v>3432</v>
      </c>
      <c r="L98" s="33">
        <v>3347</v>
      </c>
      <c r="M98" s="33">
        <v>3305</v>
      </c>
      <c r="N98" s="33">
        <v>3190</v>
      </c>
      <c r="O98" s="33">
        <v>3100</v>
      </c>
      <c r="P98" s="33">
        <v>3037</v>
      </c>
      <c r="Q98" s="33">
        <v>3052</v>
      </c>
      <c r="R98" s="33">
        <v>3012</v>
      </c>
      <c r="S98" s="33">
        <v>2964</v>
      </c>
      <c r="T98" s="33">
        <v>2919</v>
      </c>
      <c r="U98" s="33">
        <v>2887</v>
      </c>
      <c r="V98" s="33">
        <v>2864</v>
      </c>
      <c r="W98" s="33">
        <v>2810</v>
      </c>
      <c r="X98" s="33">
        <v>2749</v>
      </c>
      <c r="Y98" s="33">
        <v>2688</v>
      </c>
      <c r="Z98" s="33">
        <v>2668</v>
      </c>
    </row>
    <row r="99" spans="3:26" ht="13.5">
      <c r="C99" s="17" t="s">
        <v>253</v>
      </c>
      <c r="D99" s="33">
        <v>9600</v>
      </c>
      <c r="E99" s="33">
        <v>9519</v>
      </c>
      <c r="F99" s="33">
        <v>9417</v>
      </c>
      <c r="G99" s="33">
        <v>9321</v>
      </c>
      <c r="H99" s="33">
        <v>9274</v>
      </c>
      <c r="I99" s="33">
        <v>9209</v>
      </c>
      <c r="J99" s="33">
        <v>9155</v>
      </c>
      <c r="K99" s="33">
        <v>9092</v>
      </c>
      <c r="L99" s="33">
        <v>9019</v>
      </c>
      <c r="M99" s="33">
        <v>8914</v>
      </c>
      <c r="N99" s="33">
        <v>8886</v>
      </c>
      <c r="O99" s="33">
        <v>8770</v>
      </c>
      <c r="P99" s="33">
        <v>8680</v>
      </c>
      <c r="Q99" s="33">
        <v>8513</v>
      </c>
      <c r="R99" s="33">
        <v>8490</v>
      </c>
      <c r="S99" s="33">
        <v>8488</v>
      </c>
      <c r="T99" s="33">
        <v>8418</v>
      </c>
      <c r="U99" s="33">
        <v>8365</v>
      </c>
      <c r="V99" s="33">
        <v>8288</v>
      </c>
      <c r="W99" s="33">
        <v>8225</v>
      </c>
      <c r="X99" s="33">
        <v>8255</v>
      </c>
      <c r="Y99" s="33">
        <v>8149</v>
      </c>
      <c r="Z99" s="33">
        <v>8014</v>
      </c>
    </row>
    <row r="100" spans="2:26" ht="13.5">
      <c r="B100" s="14" t="s">
        <v>255</v>
      </c>
      <c r="C100" s="17" t="s">
        <v>257</v>
      </c>
      <c r="D100" s="33">
        <v>6317</v>
      </c>
      <c r="E100" s="33">
        <v>6225</v>
      </c>
      <c r="F100" s="33">
        <v>6081</v>
      </c>
      <c r="G100" s="33">
        <v>5935</v>
      </c>
      <c r="H100" s="33">
        <v>5806</v>
      </c>
      <c r="I100" s="33">
        <v>5718</v>
      </c>
      <c r="J100" s="33">
        <v>5663</v>
      </c>
      <c r="K100" s="33">
        <v>5559</v>
      </c>
      <c r="L100" s="33">
        <v>5431</v>
      </c>
      <c r="M100" s="33">
        <v>5294</v>
      </c>
      <c r="N100" s="33">
        <v>5166</v>
      </c>
      <c r="O100" s="33">
        <v>5054</v>
      </c>
      <c r="P100" s="33">
        <v>4926</v>
      </c>
      <c r="Q100" s="33">
        <v>4796</v>
      </c>
      <c r="R100" s="33">
        <v>4706</v>
      </c>
      <c r="S100" s="33">
        <v>4611</v>
      </c>
      <c r="T100" s="33">
        <v>4575</v>
      </c>
      <c r="U100" s="33">
        <v>4524</v>
      </c>
      <c r="V100" s="33">
        <v>4429</v>
      </c>
      <c r="W100" s="33">
        <v>4369</v>
      </c>
      <c r="X100" s="33">
        <v>4323</v>
      </c>
      <c r="Y100" s="33">
        <v>4262</v>
      </c>
      <c r="Z100" s="33">
        <v>4214</v>
      </c>
    </row>
    <row r="101" spans="3:26" ht="13.5">
      <c r="C101" s="17" t="s">
        <v>259</v>
      </c>
      <c r="D101" s="33">
        <v>4260</v>
      </c>
      <c r="E101" s="33">
        <v>4212</v>
      </c>
      <c r="F101" s="33">
        <v>4251</v>
      </c>
      <c r="G101" s="33">
        <v>4189</v>
      </c>
      <c r="H101" s="33">
        <v>4074</v>
      </c>
      <c r="I101" s="33">
        <v>4029</v>
      </c>
      <c r="J101" s="33">
        <v>4016</v>
      </c>
      <c r="K101" s="33">
        <v>3950</v>
      </c>
      <c r="L101" s="33">
        <v>3921</v>
      </c>
      <c r="M101" s="33">
        <v>3853</v>
      </c>
      <c r="N101" s="33">
        <v>3800</v>
      </c>
      <c r="O101" s="33">
        <v>3743</v>
      </c>
      <c r="P101" s="33">
        <v>3678</v>
      </c>
      <c r="Q101" s="33">
        <v>3625</v>
      </c>
      <c r="R101" s="33">
        <v>3606</v>
      </c>
      <c r="S101" s="33">
        <v>3542</v>
      </c>
      <c r="T101" s="33">
        <v>3521</v>
      </c>
      <c r="U101" s="33">
        <v>3491</v>
      </c>
      <c r="V101" s="33">
        <v>3425</v>
      </c>
      <c r="W101" s="33">
        <v>3366</v>
      </c>
      <c r="X101" s="33">
        <v>3316</v>
      </c>
      <c r="Y101" s="33">
        <v>3264</v>
      </c>
      <c r="Z101" s="33">
        <v>3203</v>
      </c>
    </row>
    <row r="102" spans="1:26" ht="13.5">
      <c r="A102" t="s">
        <v>642</v>
      </c>
      <c r="C102" s="17" t="s">
        <v>641</v>
      </c>
      <c r="D102" s="33"/>
      <c r="I102" s="33"/>
      <c r="J102" s="33"/>
      <c r="K102" s="33"/>
      <c r="N102" s="33"/>
      <c r="P102" s="33"/>
      <c r="S102" s="33"/>
      <c r="T102" s="33"/>
      <c r="U102" s="33"/>
      <c r="V102" s="33"/>
      <c r="W102" s="33"/>
      <c r="X102" s="33"/>
      <c r="Z102" s="33"/>
    </row>
    <row r="103" spans="3:26" ht="13.5">
      <c r="C103" s="17" t="s">
        <v>261</v>
      </c>
      <c r="D103" s="33">
        <v>4149</v>
      </c>
      <c r="E103" s="33">
        <v>4041</v>
      </c>
      <c r="F103" s="33">
        <v>3980</v>
      </c>
      <c r="G103" s="33">
        <v>3934</v>
      </c>
      <c r="H103" s="33">
        <v>4039</v>
      </c>
      <c r="I103" s="33">
        <v>4097</v>
      </c>
      <c r="J103" s="33">
        <v>4139</v>
      </c>
      <c r="K103" s="33">
        <v>4085</v>
      </c>
      <c r="L103" s="33">
        <v>4058</v>
      </c>
      <c r="M103" s="33">
        <v>4048</v>
      </c>
      <c r="N103" s="33">
        <v>3984</v>
      </c>
      <c r="O103" s="33">
        <v>3916</v>
      </c>
      <c r="P103" s="33">
        <v>3854</v>
      </c>
      <c r="Q103" s="33">
        <v>3812</v>
      </c>
      <c r="R103" s="33">
        <v>3806</v>
      </c>
      <c r="S103" s="33">
        <v>3806</v>
      </c>
      <c r="T103" s="33">
        <v>3760</v>
      </c>
      <c r="U103" s="33">
        <v>3729</v>
      </c>
      <c r="V103" s="33">
        <v>3681</v>
      </c>
      <c r="W103" s="33">
        <v>3628</v>
      </c>
      <c r="X103" s="33">
        <v>3568</v>
      </c>
      <c r="Y103" s="33">
        <v>3509</v>
      </c>
      <c r="Z103" s="33">
        <v>3476</v>
      </c>
    </row>
    <row r="104" spans="3:26" ht="13.5">
      <c r="C104" s="17" t="s">
        <v>263</v>
      </c>
      <c r="D104" s="33">
        <v>3654</v>
      </c>
      <c r="E104" s="33">
        <v>3612</v>
      </c>
      <c r="F104" s="33">
        <v>3535</v>
      </c>
      <c r="G104" s="33">
        <v>3461</v>
      </c>
      <c r="H104" s="33">
        <v>3412</v>
      </c>
      <c r="I104" s="33">
        <v>3343</v>
      </c>
      <c r="J104" s="33">
        <v>3321</v>
      </c>
      <c r="K104" s="33">
        <v>3281</v>
      </c>
      <c r="L104" s="33">
        <v>3217</v>
      </c>
      <c r="M104" s="33">
        <v>3135</v>
      </c>
      <c r="N104" s="33">
        <v>3081</v>
      </c>
      <c r="O104" s="33">
        <v>3052</v>
      </c>
      <c r="P104" s="33">
        <v>2987</v>
      </c>
      <c r="Q104" s="33">
        <v>2942</v>
      </c>
      <c r="R104" s="33">
        <v>2922</v>
      </c>
      <c r="S104" s="33">
        <v>2865</v>
      </c>
      <c r="T104" s="33">
        <v>2853</v>
      </c>
      <c r="U104" s="33">
        <v>2780</v>
      </c>
      <c r="V104" s="33">
        <v>2752</v>
      </c>
      <c r="W104" s="33">
        <v>2683</v>
      </c>
      <c r="X104" s="33">
        <v>2636</v>
      </c>
      <c r="Y104" s="33">
        <v>2616</v>
      </c>
      <c r="Z104" s="33">
        <v>2601</v>
      </c>
    </row>
    <row r="105" spans="3:26" ht="13.5">
      <c r="C105" s="17" t="s">
        <v>265</v>
      </c>
      <c r="D105" s="33">
        <v>6390</v>
      </c>
      <c r="E105" s="33">
        <v>6254</v>
      </c>
      <c r="F105" s="33">
        <v>6040</v>
      </c>
      <c r="G105" s="33">
        <v>5913</v>
      </c>
      <c r="H105" s="33">
        <v>5787</v>
      </c>
      <c r="I105" s="33">
        <v>5741</v>
      </c>
      <c r="J105" s="33">
        <v>5622</v>
      </c>
      <c r="K105" s="33">
        <v>5486</v>
      </c>
      <c r="L105" s="33">
        <v>5379</v>
      </c>
      <c r="M105" s="33">
        <v>5232</v>
      </c>
      <c r="N105" s="33">
        <v>5240</v>
      </c>
      <c r="O105" s="33">
        <v>5171</v>
      </c>
      <c r="P105" s="33">
        <v>5055</v>
      </c>
      <c r="Q105" s="33">
        <v>4968</v>
      </c>
      <c r="R105" s="33">
        <v>4834</v>
      </c>
      <c r="S105" s="33">
        <v>4792</v>
      </c>
      <c r="T105" s="33">
        <v>4689</v>
      </c>
      <c r="U105" s="33">
        <v>4563</v>
      </c>
      <c r="V105" s="33">
        <v>4530</v>
      </c>
      <c r="W105" s="33">
        <v>4522</v>
      </c>
      <c r="X105" s="33">
        <v>4456</v>
      </c>
      <c r="Y105" s="33">
        <v>4429</v>
      </c>
      <c r="Z105" s="33">
        <v>4355</v>
      </c>
    </row>
    <row r="106" spans="3:26" ht="13.5">
      <c r="C106" s="17" t="s">
        <v>267</v>
      </c>
      <c r="D106" s="33">
        <v>3709</v>
      </c>
      <c r="E106" s="33">
        <v>3602</v>
      </c>
      <c r="F106" s="33">
        <v>3471</v>
      </c>
      <c r="G106" s="33">
        <v>3443</v>
      </c>
      <c r="H106" s="33">
        <v>3369</v>
      </c>
      <c r="I106" s="33">
        <v>3285</v>
      </c>
      <c r="J106" s="33">
        <v>3066</v>
      </c>
      <c r="K106" s="33">
        <v>2965</v>
      </c>
      <c r="L106" s="33">
        <v>2853</v>
      </c>
      <c r="M106" s="33">
        <v>2769</v>
      </c>
      <c r="N106" s="33">
        <v>2705</v>
      </c>
      <c r="O106" s="33">
        <v>2640</v>
      </c>
      <c r="P106" s="33">
        <v>2592</v>
      </c>
      <c r="Q106" s="33">
        <v>2543</v>
      </c>
      <c r="R106" s="33">
        <v>2519</v>
      </c>
      <c r="S106" s="33">
        <v>2470</v>
      </c>
      <c r="T106" s="33">
        <v>2383</v>
      </c>
      <c r="U106" s="33">
        <v>2332</v>
      </c>
      <c r="V106" s="33">
        <v>2290</v>
      </c>
      <c r="W106" s="33">
        <v>2267</v>
      </c>
      <c r="X106" s="33">
        <v>2223</v>
      </c>
      <c r="Y106" s="33">
        <v>2178</v>
      </c>
      <c r="Z106" s="33">
        <v>2135</v>
      </c>
    </row>
    <row r="107" spans="1:26" ht="13.5">
      <c r="A107" s="2" t="s">
        <v>269</v>
      </c>
      <c r="C107" s="32"/>
      <c r="D107" s="33">
        <v>586116</v>
      </c>
      <c r="E107" s="33">
        <v>586723</v>
      </c>
      <c r="F107" s="33">
        <v>586924</v>
      </c>
      <c r="G107" s="33">
        <v>586776</v>
      </c>
      <c r="H107" s="33">
        <v>586203</v>
      </c>
      <c r="I107" s="33">
        <v>585313</v>
      </c>
      <c r="J107" s="33">
        <v>582352</v>
      </c>
      <c r="K107" s="33">
        <v>578599</v>
      </c>
      <c r="L107" s="33">
        <v>575623</v>
      </c>
      <c r="M107" s="33">
        <v>571665</v>
      </c>
      <c r="N107" s="33">
        <v>566831</v>
      </c>
      <c r="O107" s="33">
        <v>563383</v>
      </c>
      <c r="P107" s="33">
        <v>561230</v>
      </c>
      <c r="Q107" s="33">
        <v>560149</v>
      </c>
      <c r="R107" s="33">
        <v>559231</v>
      </c>
      <c r="S107" s="33">
        <v>558051</v>
      </c>
      <c r="T107" s="33">
        <v>557797</v>
      </c>
      <c r="U107" s="33">
        <v>557332</v>
      </c>
      <c r="V107" s="33">
        <v>556252</v>
      </c>
      <c r="W107" s="33">
        <v>555049</v>
      </c>
      <c r="X107" s="33">
        <v>553638</v>
      </c>
      <c r="Y107" s="33">
        <v>551438</v>
      </c>
      <c r="Z107" s="33">
        <v>550270</v>
      </c>
    </row>
    <row r="108" spans="3:26" ht="13.5">
      <c r="C108" s="6" t="s">
        <v>271</v>
      </c>
      <c r="D108" s="33">
        <v>352793</v>
      </c>
      <c r="E108" s="33">
        <v>356141</v>
      </c>
      <c r="F108" s="33">
        <v>358974</v>
      </c>
      <c r="G108" s="33">
        <v>361791</v>
      </c>
      <c r="H108" s="33">
        <v>363614</v>
      </c>
      <c r="I108" s="33">
        <v>365036</v>
      </c>
      <c r="J108" s="33">
        <v>365311</v>
      </c>
      <c r="K108" s="33">
        <v>364871</v>
      </c>
      <c r="L108" s="33">
        <v>364401</v>
      </c>
      <c r="M108" s="33">
        <v>363704</v>
      </c>
      <c r="N108" s="33">
        <v>362453</v>
      </c>
      <c r="O108" s="33">
        <v>361631</v>
      </c>
      <c r="P108" s="33">
        <v>361736</v>
      </c>
      <c r="Q108" s="33">
        <v>362176</v>
      </c>
      <c r="R108" s="33">
        <v>362908</v>
      </c>
      <c r="S108" s="33">
        <v>362959</v>
      </c>
      <c r="T108" s="33">
        <v>364084</v>
      </c>
      <c r="U108" s="33">
        <v>364813</v>
      </c>
      <c r="V108" s="33">
        <v>364845</v>
      </c>
      <c r="W108" s="33">
        <v>364834</v>
      </c>
      <c r="X108" s="33">
        <v>364093</v>
      </c>
      <c r="Y108" s="33">
        <v>363243</v>
      </c>
      <c r="Z108" s="33">
        <v>363205</v>
      </c>
    </row>
    <row r="109" spans="3:26" ht="13.5">
      <c r="C109" s="6" t="s">
        <v>273</v>
      </c>
      <c r="D109" s="33">
        <v>29954</v>
      </c>
      <c r="E109" s="33">
        <v>29762</v>
      </c>
      <c r="F109" s="33">
        <v>29419</v>
      </c>
      <c r="G109" s="33">
        <v>29048</v>
      </c>
      <c r="H109" s="33">
        <v>28705</v>
      </c>
      <c r="I109" s="33">
        <v>28328</v>
      </c>
      <c r="J109" s="33">
        <v>27944</v>
      </c>
      <c r="K109" s="33">
        <v>27566</v>
      </c>
      <c r="L109" s="33">
        <v>27300</v>
      </c>
      <c r="M109" s="33">
        <v>26828</v>
      </c>
      <c r="N109" s="33">
        <v>26452</v>
      </c>
      <c r="O109" s="33">
        <v>25988</v>
      </c>
      <c r="P109" s="33">
        <v>25716</v>
      </c>
      <c r="Q109" s="33">
        <v>25341</v>
      </c>
      <c r="R109" s="33">
        <v>24991</v>
      </c>
      <c r="S109" s="33">
        <v>24821</v>
      </c>
      <c r="T109" s="33">
        <v>24467</v>
      </c>
      <c r="U109" s="33">
        <v>24316</v>
      </c>
      <c r="V109" s="33">
        <v>24125</v>
      </c>
      <c r="W109" s="33">
        <v>24003</v>
      </c>
      <c r="X109" s="33">
        <v>23648</v>
      </c>
      <c r="Y109" s="33">
        <v>23372</v>
      </c>
      <c r="Z109" s="33">
        <v>23179</v>
      </c>
    </row>
    <row r="110" spans="3:26" ht="13.5">
      <c r="C110" s="6" t="s">
        <v>275</v>
      </c>
      <c r="D110" s="33">
        <v>35091</v>
      </c>
      <c r="E110" s="33">
        <v>35170</v>
      </c>
      <c r="F110" s="33">
        <v>34781</v>
      </c>
      <c r="G110" s="33">
        <v>34586</v>
      </c>
      <c r="H110" s="33">
        <v>34307</v>
      </c>
      <c r="I110" s="33">
        <v>33877</v>
      </c>
      <c r="J110" s="33">
        <v>33205</v>
      </c>
      <c r="K110" s="33">
        <v>32748</v>
      </c>
      <c r="L110" s="33">
        <v>32314</v>
      </c>
      <c r="M110" s="33">
        <v>31690</v>
      </c>
      <c r="N110" s="33">
        <v>30734</v>
      </c>
      <c r="O110" s="33">
        <v>30070</v>
      </c>
      <c r="P110" s="33">
        <v>29483</v>
      </c>
      <c r="Q110" s="33">
        <v>29043</v>
      </c>
      <c r="R110" s="33">
        <v>28703</v>
      </c>
      <c r="S110" s="33">
        <v>28789</v>
      </c>
      <c r="T110" s="33">
        <v>28449</v>
      </c>
      <c r="U110" s="33">
        <v>28161</v>
      </c>
      <c r="V110" s="33">
        <v>28057</v>
      </c>
      <c r="W110" s="33">
        <v>27835</v>
      </c>
      <c r="X110" s="33">
        <v>27682</v>
      </c>
      <c r="Y110" s="33">
        <v>27513</v>
      </c>
      <c r="Z110" s="33">
        <v>27383</v>
      </c>
    </row>
    <row r="111" spans="3:26" ht="13.5">
      <c r="C111" s="6" t="s">
        <v>278</v>
      </c>
      <c r="D111" s="33">
        <v>29654</v>
      </c>
      <c r="E111" s="33">
        <v>29251</v>
      </c>
      <c r="F111" s="33">
        <v>29012</v>
      </c>
      <c r="G111" s="33">
        <v>28566</v>
      </c>
      <c r="H111" s="33">
        <v>28273</v>
      </c>
      <c r="I111" s="33">
        <v>28180</v>
      </c>
      <c r="J111" s="33">
        <v>27942</v>
      </c>
      <c r="K111" s="33">
        <v>27703</v>
      </c>
      <c r="L111" s="33">
        <v>27572</v>
      </c>
      <c r="M111" s="33">
        <v>27465</v>
      </c>
      <c r="N111" s="33">
        <v>27200</v>
      </c>
      <c r="O111" s="33">
        <v>27003</v>
      </c>
      <c r="P111" s="33">
        <v>26831</v>
      </c>
      <c r="Q111" s="33">
        <v>26753</v>
      </c>
      <c r="R111" s="33">
        <v>26681</v>
      </c>
      <c r="S111" s="33">
        <v>26497</v>
      </c>
      <c r="T111" s="33">
        <v>26520</v>
      </c>
      <c r="U111" s="33">
        <v>26286</v>
      </c>
      <c r="V111" s="33">
        <v>26289</v>
      </c>
      <c r="W111" s="33">
        <v>26285</v>
      </c>
      <c r="X111" s="33">
        <v>26280</v>
      </c>
      <c r="Y111" s="33">
        <v>26057</v>
      </c>
      <c r="Z111" s="33">
        <v>25859</v>
      </c>
    </row>
    <row r="112" spans="2:26" ht="13.5">
      <c r="B112" s="14" t="s">
        <v>281</v>
      </c>
      <c r="C112" s="17" t="s">
        <v>643</v>
      </c>
      <c r="D112" s="33"/>
      <c r="E112" s="33"/>
      <c r="F112" s="33"/>
      <c r="G112" s="33"/>
      <c r="H112" s="33"/>
      <c r="I112" s="33"/>
      <c r="J112" s="33"/>
      <c r="K112" s="33"/>
      <c r="M112" s="33"/>
      <c r="N112" s="33"/>
      <c r="P112" s="33"/>
      <c r="Q112" s="33"/>
      <c r="S112" s="33"/>
      <c r="T112" s="33"/>
      <c r="U112" s="33"/>
      <c r="V112" s="33"/>
      <c r="W112" s="33"/>
      <c r="X112" s="33"/>
      <c r="Y112" s="33"/>
      <c r="Z112" s="33"/>
    </row>
    <row r="113" spans="1:26" ht="13.5">
      <c r="A113" t="s">
        <v>645</v>
      </c>
      <c r="C113" s="17" t="s">
        <v>283</v>
      </c>
      <c r="D113" s="33">
        <v>7686</v>
      </c>
      <c r="E113" s="33">
        <v>7745</v>
      </c>
      <c r="F113" s="33">
        <v>7670</v>
      </c>
      <c r="G113" s="33">
        <v>7543</v>
      </c>
      <c r="H113" s="33">
        <v>7522</v>
      </c>
      <c r="I113" s="33">
        <v>7475</v>
      </c>
      <c r="J113" s="33">
        <v>7496</v>
      </c>
      <c r="K113" s="33">
        <v>7343</v>
      </c>
      <c r="L113" s="33">
        <v>7302</v>
      </c>
      <c r="M113" s="33">
        <v>7248</v>
      </c>
      <c r="N113" s="33">
        <v>7128</v>
      </c>
      <c r="O113" s="33">
        <v>7153</v>
      </c>
      <c r="P113" s="33">
        <v>7089</v>
      </c>
      <c r="Q113" s="33">
        <v>7055</v>
      </c>
      <c r="R113" s="33">
        <v>7069</v>
      </c>
      <c r="S113" s="33">
        <v>7039</v>
      </c>
      <c r="T113" s="33">
        <v>7152</v>
      </c>
      <c r="U113" s="33">
        <v>7268</v>
      </c>
      <c r="V113" s="33">
        <v>7254</v>
      </c>
      <c r="W113" s="33">
        <v>7253</v>
      </c>
      <c r="X113" s="33">
        <v>7378</v>
      </c>
      <c r="Y113" s="33">
        <v>7404</v>
      </c>
      <c r="Z113" s="33">
        <v>7427</v>
      </c>
    </row>
    <row r="114" spans="1:26" ht="13.5">
      <c r="A114" t="s">
        <v>645</v>
      </c>
      <c r="C114" s="17" t="s">
        <v>644</v>
      </c>
      <c r="D114" s="33"/>
      <c r="E114" s="33"/>
      <c r="F114" s="33"/>
      <c r="G114" s="33"/>
      <c r="H114" s="33"/>
      <c r="I114" s="33"/>
      <c r="J114" s="33"/>
      <c r="K114" s="33"/>
      <c r="M114" s="33"/>
      <c r="N114" s="33"/>
      <c r="O114" s="33"/>
      <c r="P114" s="33"/>
      <c r="Q114" s="33"/>
      <c r="T114" s="33"/>
      <c r="U114" s="33"/>
      <c r="V114" s="33"/>
      <c r="W114" s="33"/>
      <c r="X114" s="33"/>
      <c r="Y114" s="33"/>
      <c r="Z114" s="33"/>
    </row>
    <row r="115" spans="3:26" ht="13.5">
      <c r="C115" s="17" t="s">
        <v>285</v>
      </c>
      <c r="D115" s="33">
        <v>5415</v>
      </c>
      <c r="E115" s="33">
        <v>5515</v>
      </c>
      <c r="F115" s="33">
        <v>5611</v>
      </c>
      <c r="G115" s="33">
        <v>5654</v>
      </c>
      <c r="H115" s="33">
        <v>5644</v>
      </c>
      <c r="I115" s="33">
        <v>5637</v>
      </c>
      <c r="J115" s="33">
        <v>5675</v>
      </c>
      <c r="K115" s="33">
        <v>5669</v>
      </c>
      <c r="L115" s="33">
        <v>5660</v>
      </c>
      <c r="M115" s="33">
        <v>5623</v>
      </c>
      <c r="N115" s="33">
        <v>5786</v>
      </c>
      <c r="O115" s="33">
        <v>6265</v>
      </c>
      <c r="P115" s="33">
        <v>6770</v>
      </c>
      <c r="Q115" s="33">
        <v>7223</v>
      </c>
      <c r="R115" s="33">
        <v>7475</v>
      </c>
      <c r="S115" s="33">
        <v>7571</v>
      </c>
      <c r="T115" s="33">
        <v>7560</v>
      </c>
      <c r="U115" s="33">
        <v>7622</v>
      </c>
      <c r="V115" s="33">
        <v>7617</v>
      </c>
      <c r="W115" s="33">
        <v>7810</v>
      </c>
      <c r="X115" s="33">
        <v>8102</v>
      </c>
      <c r="Y115" s="33">
        <v>8370</v>
      </c>
      <c r="Z115" s="33">
        <v>8673</v>
      </c>
    </row>
    <row r="116" spans="3:26" ht="13.5">
      <c r="C116" s="17" t="s">
        <v>287</v>
      </c>
      <c r="D116" s="33">
        <v>9832</v>
      </c>
      <c r="E116" s="33">
        <v>9689</v>
      </c>
      <c r="F116" s="33">
        <v>9642</v>
      </c>
      <c r="G116" s="33">
        <v>9522</v>
      </c>
      <c r="H116" s="33">
        <v>9364</v>
      </c>
      <c r="I116" s="33">
        <v>9246</v>
      </c>
      <c r="J116" s="33">
        <v>9089</v>
      </c>
      <c r="K116" s="33">
        <v>8931</v>
      </c>
      <c r="L116" s="33">
        <v>8831</v>
      </c>
      <c r="M116" s="33">
        <v>8743</v>
      </c>
      <c r="N116" s="33">
        <v>8591</v>
      </c>
      <c r="O116" s="33">
        <v>8459</v>
      </c>
      <c r="P116" s="33">
        <v>8324</v>
      </c>
      <c r="Q116" s="33">
        <v>8253</v>
      </c>
      <c r="R116" s="33">
        <v>8120</v>
      </c>
      <c r="S116" s="33">
        <v>8144</v>
      </c>
      <c r="T116" s="33">
        <v>8073</v>
      </c>
      <c r="U116" s="33">
        <v>8062</v>
      </c>
      <c r="V116" s="33">
        <v>8028</v>
      </c>
      <c r="W116" s="33">
        <v>7963</v>
      </c>
      <c r="X116" s="33">
        <v>7875</v>
      </c>
      <c r="Y116" s="33">
        <v>7847</v>
      </c>
      <c r="Z116" s="33">
        <v>7809</v>
      </c>
    </row>
    <row r="117" spans="3:26" ht="13.5">
      <c r="C117" s="17" t="s">
        <v>289</v>
      </c>
      <c r="D117" s="33">
        <v>5859</v>
      </c>
      <c r="E117" s="33">
        <v>5806</v>
      </c>
      <c r="F117" s="33">
        <v>5773</v>
      </c>
      <c r="G117" s="33">
        <v>5680</v>
      </c>
      <c r="H117" s="33">
        <v>5600</v>
      </c>
      <c r="I117" s="33">
        <v>5511</v>
      </c>
      <c r="J117" s="33">
        <v>5430</v>
      </c>
      <c r="K117" s="33">
        <v>5259</v>
      </c>
      <c r="L117" s="33">
        <v>5161</v>
      </c>
      <c r="M117" s="33">
        <v>5080</v>
      </c>
      <c r="N117" s="33">
        <v>5050</v>
      </c>
      <c r="O117" s="33">
        <v>4946</v>
      </c>
      <c r="P117" s="33">
        <v>4829</v>
      </c>
      <c r="Q117" s="33">
        <v>4801</v>
      </c>
      <c r="R117" s="33">
        <v>4802</v>
      </c>
      <c r="S117" s="33">
        <v>4762</v>
      </c>
      <c r="T117" s="33">
        <v>4796</v>
      </c>
      <c r="U117" s="33">
        <v>4779</v>
      </c>
      <c r="V117" s="33">
        <v>4753</v>
      </c>
      <c r="W117" s="33">
        <v>4728</v>
      </c>
      <c r="X117" s="33">
        <v>4704</v>
      </c>
      <c r="Y117" s="33">
        <v>4706</v>
      </c>
      <c r="Z117" s="33">
        <v>4673</v>
      </c>
    </row>
    <row r="118" spans="3:26" ht="13.5">
      <c r="C118" s="17" t="s">
        <v>291</v>
      </c>
      <c r="D118" s="33">
        <v>6065</v>
      </c>
      <c r="E118" s="33">
        <v>5975</v>
      </c>
      <c r="F118" s="33">
        <v>5863</v>
      </c>
      <c r="G118" s="33">
        <v>5735</v>
      </c>
      <c r="H118" s="33">
        <v>5586</v>
      </c>
      <c r="I118" s="33">
        <v>5487</v>
      </c>
      <c r="J118" s="33">
        <v>5340</v>
      </c>
      <c r="K118" s="33">
        <v>5272</v>
      </c>
      <c r="L118" s="33">
        <v>5192</v>
      </c>
      <c r="M118" s="33">
        <v>5077</v>
      </c>
      <c r="N118" s="33">
        <v>4949</v>
      </c>
      <c r="O118" s="33">
        <v>4842</v>
      </c>
      <c r="P118" s="33">
        <v>4752</v>
      </c>
      <c r="Q118" s="33">
        <v>4668</v>
      </c>
      <c r="R118" s="33">
        <v>4570</v>
      </c>
      <c r="S118" s="33">
        <v>4487</v>
      </c>
      <c r="T118" s="33">
        <v>4407</v>
      </c>
      <c r="U118" s="33">
        <v>4296</v>
      </c>
      <c r="V118" s="33">
        <v>4215</v>
      </c>
      <c r="W118" s="33">
        <v>4136</v>
      </c>
      <c r="X118" s="33">
        <v>4108</v>
      </c>
      <c r="Y118" s="33">
        <v>4022</v>
      </c>
      <c r="Z118" s="33">
        <v>3962</v>
      </c>
    </row>
    <row r="119" spans="3:26" ht="13.5">
      <c r="C119" s="17" t="s">
        <v>293</v>
      </c>
      <c r="D119" s="33">
        <v>8719</v>
      </c>
      <c r="E119" s="33">
        <v>8544</v>
      </c>
      <c r="F119" s="33">
        <v>8347</v>
      </c>
      <c r="G119" s="33">
        <v>8048</v>
      </c>
      <c r="H119" s="33">
        <v>7929</v>
      </c>
      <c r="I119" s="33">
        <v>7666</v>
      </c>
      <c r="J119" s="33">
        <v>7322</v>
      </c>
      <c r="K119" s="33">
        <v>7073</v>
      </c>
      <c r="L119" s="33">
        <v>6956</v>
      </c>
      <c r="M119" s="33">
        <v>6696</v>
      </c>
      <c r="N119" s="33">
        <v>6468</v>
      </c>
      <c r="O119" s="33">
        <v>6266</v>
      </c>
      <c r="P119" s="33">
        <v>6159</v>
      </c>
      <c r="Q119" s="33">
        <v>6073</v>
      </c>
      <c r="R119" s="33">
        <v>5978</v>
      </c>
      <c r="S119" s="33">
        <v>5850</v>
      </c>
      <c r="T119" s="33">
        <v>5718</v>
      </c>
      <c r="U119" s="33">
        <v>5589</v>
      </c>
      <c r="V119" s="33">
        <v>5526</v>
      </c>
      <c r="W119" s="33">
        <v>5483</v>
      </c>
      <c r="X119" s="33">
        <v>5367</v>
      </c>
      <c r="Y119" s="33">
        <v>5198</v>
      </c>
      <c r="Z119" s="33">
        <v>5100</v>
      </c>
    </row>
    <row r="120" spans="3:26" ht="13.5">
      <c r="C120" s="17" t="s">
        <v>295</v>
      </c>
      <c r="D120" s="33">
        <v>7786</v>
      </c>
      <c r="E120" s="33">
        <v>7779</v>
      </c>
      <c r="F120" s="33">
        <v>7696</v>
      </c>
      <c r="G120" s="33">
        <v>7747</v>
      </c>
      <c r="H120" s="33">
        <v>7719</v>
      </c>
      <c r="I120" s="33">
        <v>7705</v>
      </c>
      <c r="J120" s="33">
        <v>7551</v>
      </c>
      <c r="K120" s="33">
        <v>7507</v>
      </c>
      <c r="L120" s="33">
        <v>7489</v>
      </c>
      <c r="M120" s="33">
        <v>7417</v>
      </c>
      <c r="N120" s="33">
        <v>7340</v>
      </c>
      <c r="O120" s="33">
        <v>7252</v>
      </c>
      <c r="P120" s="33">
        <v>7156</v>
      </c>
      <c r="Q120" s="33">
        <v>7067</v>
      </c>
      <c r="R120" s="33">
        <v>7059</v>
      </c>
      <c r="S120" s="33">
        <v>7110</v>
      </c>
      <c r="T120" s="33">
        <v>7178</v>
      </c>
      <c r="U120" s="33">
        <v>7285</v>
      </c>
      <c r="V120" s="33">
        <v>7381</v>
      </c>
      <c r="W120" s="33">
        <v>7450</v>
      </c>
      <c r="X120" s="33">
        <v>7548</v>
      </c>
      <c r="Y120" s="33">
        <v>7575</v>
      </c>
      <c r="Z120" s="33">
        <v>7584</v>
      </c>
    </row>
    <row r="121" spans="3:26" ht="13.5">
      <c r="C121" s="17" t="s">
        <v>297</v>
      </c>
      <c r="D121" s="33">
        <v>15037</v>
      </c>
      <c r="E121" s="33">
        <v>14800</v>
      </c>
      <c r="F121" s="33">
        <v>14710</v>
      </c>
      <c r="G121" s="33">
        <v>14510</v>
      </c>
      <c r="H121" s="33">
        <v>14328</v>
      </c>
      <c r="I121" s="33">
        <v>14153</v>
      </c>
      <c r="J121" s="33">
        <v>13869</v>
      </c>
      <c r="K121" s="33">
        <v>13706</v>
      </c>
      <c r="L121" s="33">
        <v>13485</v>
      </c>
      <c r="M121" s="33">
        <v>13273</v>
      </c>
      <c r="N121" s="33">
        <v>12989</v>
      </c>
      <c r="O121" s="33">
        <v>12778</v>
      </c>
      <c r="P121" s="33">
        <v>12633</v>
      </c>
      <c r="Q121" s="33">
        <v>12527</v>
      </c>
      <c r="R121" s="33">
        <v>12382</v>
      </c>
      <c r="S121" s="33">
        <v>12286</v>
      </c>
      <c r="T121" s="33">
        <v>12256</v>
      </c>
      <c r="U121" s="33">
        <v>12242</v>
      </c>
      <c r="V121" s="33">
        <v>12140</v>
      </c>
      <c r="W121" s="33">
        <v>12093</v>
      </c>
      <c r="X121" s="33">
        <v>12082</v>
      </c>
      <c r="Y121" s="33">
        <v>12049</v>
      </c>
      <c r="Z121" s="33">
        <v>12008</v>
      </c>
    </row>
    <row r="122" spans="2:26" ht="13.5">
      <c r="B122" s="14" t="s">
        <v>227</v>
      </c>
      <c r="C122" s="17" t="s">
        <v>299</v>
      </c>
      <c r="D122" s="33">
        <v>14807</v>
      </c>
      <c r="E122" s="33">
        <v>14582</v>
      </c>
      <c r="F122" s="33">
        <v>14541</v>
      </c>
      <c r="G122" s="33">
        <v>14485</v>
      </c>
      <c r="H122" s="33">
        <v>14458</v>
      </c>
      <c r="I122" s="33">
        <v>14391</v>
      </c>
      <c r="J122" s="33">
        <v>14279</v>
      </c>
      <c r="K122" s="33">
        <v>14141</v>
      </c>
      <c r="L122" s="33">
        <v>14000</v>
      </c>
      <c r="M122" s="33">
        <v>13820</v>
      </c>
      <c r="N122" s="33">
        <v>13559</v>
      </c>
      <c r="O122" s="33">
        <v>13412</v>
      </c>
      <c r="P122" s="33">
        <v>13257</v>
      </c>
      <c r="Q122" s="33">
        <v>13309</v>
      </c>
      <c r="R122" s="33">
        <v>13455</v>
      </c>
      <c r="S122" s="33">
        <v>13200</v>
      </c>
      <c r="T122" s="33">
        <v>13174</v>
      </c>
      <c r="U122" s="33">
        <v>13103</v>
      </c>
      <c r="V122" s="33">
        <v>13161</v>
      </c>
      <c r="W122" s="33">
        <v>13060</v>
      </c>
      <c r="X122" s="33">
        <v>13042</v>
      </c>
      <c r="Y122" s="33">
        <v>12941</v>
      </c>
      <c r="Z122" s="33">
        <v>12812</v>
      </c>
    </row>
    <row r="123" spans="3:26" ht="13.5">
      <c r="C123" s="17" t="s">
        <v>301</v>
      </c>
      <c r="D123" s="33">
        <v>7123</v>
      </c>
      <c r="E123" s="33">
        <v>6978</v>
      </c>
      <c r="F123" s="33">
        <v>6924</v>
      </c>
      <c r="G123" s="33">
        <v>6851</v>
      </c>
      <c r="H123" s="33">
        <v>6800</v>
      </c>
      <c r="I123" s="33">
        <v>6760</v>
      </c>
      <c r="J123" s="33">
        <v>6680</v>
      </c>
      <c r="K123" s="33">
        <v>6579</v>
      </c>
      <c r="L123" s="33">
        <v>6502</v>
      </c>
      <c r="M123" s="33">
        <v>6401</v>
      </c>
      <c r="N123" s="33">
        <v>6323</v>
      </c>
      <c r="O123" s="33">
        <v>6197</v>
      </c>
      <c r="P123" s="33">
        <v>6067</v>
      </c>
      <c r="Q123" s="33">
        <v>6007</v>
      </c>
      <c r="R123" s="33">
        <v>5973</v>
      </c>
      <c r="S123" s="33">
        <v>6056</v>
      </c>
      <c r="T123" s="33">
        <v>6059</v>
      </c>
      <c r="U123" s="33">
        <v>6023</v>
      </c>
      <c r="V123" s="33">
        <v>5953</v>
      </c>
      <c r="W123" s="33">
        <v>5917</v>
      </c>
      <c r="X123" s="33">
        <v>5922</v>
      </c>
      <c r="Y123" s="33">
        <v>5913</v>
      </c>
      <c r="Z123" s="33">
        <v>5917</v>
      </c>
    </row>
    <row r="124" spans="3:26" ht="13.5">
      <c r="C124" s="17" t="s">
        <v>646</v>
      </c>
      <c r="D124" s="33"/>
      <c r="E124" s="33"/>
      <c r="I124" s="33"/>
      <c r="J124" s="33"/>
      <c r="K124" s="33"/>
      <c r="L124" s="33"/>
      <c r="M124" s="33"/>
      <c r="N124" s="33"/>
      <c r="P124" s="33"/>
      <c r="S124" s="33"/>
      <c r="T124" s="33"/>
      <c r="U124" s="33"/>
      <c r="V124" s="33"/>
      <c r="W124" s="33"/>
      <c r="X124" s="33"/>
      <c r="Z124" s="33"/>
    </row>
    <row r="125" spans="3:26" ht="13.5">
      <c r="C125" s="17" t="s">
        <v>303</v>
      </c>
      <c r="D125" s="33">
        <v>4569</v>
      </c>
      <c r="E125" s="33">
        <v>4478</v>
      </c>
      <c r="F125" s="33">
        <v>4318</v>
      </c>
      <c r="G125" s="33">
        <v>4162</v>
      </c>
      <c r="H125" s="33">
        <v>4072</v>
      </c>
      <c r="I125" s="33">
        <v>4000</v>
      </c>
      <c r="J125" s="33">
        <v>3979</v>
      </c>
      <c r="K125" s="33">
        <v>3885</v>
      </c>
      <c r="L125" s="33">
        <v>3770</v>
      </c>
      <c r="M125" s="33">
        <v>3709</v>
      </c>
      <c r="N125" s="33">
        <v>3633</v>
      </c>
      <c r="O125" s="33">
        <v>3561</v>
      </c>
      <c r="P125" s="33">
        <v>3483</v>
      </c>
      <c r="Q125" s="33">
        <v>3399</v>
      </c>
      <c r="R125" s="33">
        <v>3335</v>
      </c>
      <c r="S125" s="33">
        <v>3300</v>
      </c>
      <c r="T125" s="33">
        <v>3260</v>
      </c>
      <c r="U125" s="33">
        <v>3296</v>
      </c>
      <c r="V125" s="33">
        <v>3267</v>
      </c>
      <c r="W125" s="33">
        <v>3247</v>
      </c>
      <c r="X125" s="33">
        <v>3210</v>
      </c>
      <c r="Y125" s="33">
        <v>3164</v>
      </c>
      <c r="Z125" s="33">
        <v>3124</v>
      </c>
    </row>
    <row r="126" spans="2:26" ht="13.5">
      <c r="B126" s="14" t="s">
        <v>305</v>
      </c>
      <c r="C126" s="20" t="s">
        <v>307</v>
      </c>
      <c r="D126" s="33">
        <v>1474</v>
      </c>
      <c r="E126" s="33">
        <v>1470</v>
      </c>
      <c r="F126" s="33">
        <v>1486</v>
      </c>
      <c r="G126" s="33">
        <v>1463</v>
      </c>
      <c r="H126" s="33">
        <v>1546</v>
      </c>
      <c r="I126" s="33">
        <v>1560</v>
      </c>
      <c r="J126" s="33">
        <v>1562</v>
      </c>
      <c r="K126" s="33">
        <v>1554</v>
      </c>
      <c r="L126" s="33">
        <v>1657</v>
      </c>
      <c r="M126" s="33">
        <v>1746</v>
      </c>
      <c r="N126" s="33">
        <v>1812</v>
      </c>
      <c r="O126" s="33">
        <v>1883</v>
      </c>
      <c r="P126" s="33">
        <v>2090</v>
      </c>
      <c r="Q126" s="33">
        <v>2076</v>
      </c>
      <c r="R126" s="33">
        <v>1899</v>
      </c>
      <c r="S126" s="33">
        <v>1846</v>
      </c>
      <c r="T126" s="33">
        <v>1808</v>
      </c>
      <c r="U126" s="33">
        <v>1805</v>
      </c>
      <c r="V126" s="33">
        <v>1770</v>
      </c>
      <c r="W126" s="33">
        <v>1671</v>
      </c>
      <c r="X126" s="33">
        <v>1683</v>
      </c>
      <c r="Y126" s="33">
        <v>1654</v>
      </c>
      <c r="Z126" s="33">
        <v>1632</v>
      </c>
    </row>
    <row r="127" spans="2:26" ht="13.5">
      <c r="B127" s="14" t="s">
        <v>281</v>
      </c>
      <c r="C127" s="17" t="s">
        <v>309</v>
      </c>
      <c r="D127" s="33">
        <v>6757</v>
      </c>
      <c r="E127" s="33">
        <v>6635</v>
      </c>
      <c r="F127" s="33">
        <v>6524</v>
      </c>
      <c r="G127" s="33">
        <v>6480</v>
      </c>
      <c r="H127" s="33">
        <v>6410</v>
      </c>
      <c r="I127" s="33">
        <v>6346</v>
      </c>
      <c r="J127" s="33">
        <v>6280</v>
      </c>
      <c r="K127" s="33">
        <v>6161</v>
      </c>
      <c r="L127" s="33">
        <v>6012</v>
      </c>
      <c r="M127" s="33">
        <v>5877</v>
      </c>
      <c r="N127" s="33">
        <v>5682</v>
      </c>
      <c r="O127" s="33">
        <v>5566</v>
      </c>
      <c r="P127" s="33">
        <v>5421</v>
      </c>
      <c r="Q127" s="33">
        <v>5316</v>
      </c>
      <c r="R127" s="33">
        <v>5205</v>
      </c>
      <c r="S127" s="33">
        <v>5096</v>
      </c>
      <c r="T127" s="33">
        <v>5034</v>
      </c>
      <c r="U127" s="33">
        <v>4916</v>
      </c>
      <c r="V127" s="33">
        <v>4836</v>
      </c>
      <c r="W127" s="33">
        <v>4780</v>
      </c>
      <c r="X127" s="33">
        <v>4744</v>
      </c>
      <c r="Y127" s="33">
        <v>4682</v>
      </c>
      <c r="Z127" s="33">
        <v>4619</v>
      </c>
    </row>
    <row r="128" spans="3:26" ht="13.5">
      <c r="C128" s="17" t="s">
        <v>311</v>
      </c>
      <c r="D128" s="33">
        <v>5439</v>
      </c>
      <c r="E128" s="33">
        <v>5421</v>
      </c>
      <c r="F128" s="33">
        <v>5338</v>
      </c>
      <c r="G128" s="33">
        <v>5271</v>
      </c>
      <c r="H128" s="33">
        <v>5193</v>
      </c>
      <c r="I128" s="33">
        <v>5114</v>
      </c>
      <c r="J128" s="33">
        <v>5033</v>
      </c>
      <c r="K128" s="33">
        <v>4983</v>
      </c>
      <c r="L128" s="33">
        <v>4914</v>
      </c>
      <c r="M128" s="33">
        <v>4860</v>
      </c>
      <c r="N128" s="33">
        <v>4777</v>
      </c>
      <c r="O128" s="33">
        <v>4730</v>
      </c>
      <c r="P128" s="33">
        <v>4658</v>
      </c>
      <c r="Q128" s="33">
        <v>4654</v>
      </c>
      <c r="R128" s="33">
        <v>4604</v>
      </c>
      <c r="S128" s="33">
        <v>4543</v>
      </c>
      <c r="T128" s="33">
        <v>4474</v>
      </c>
      <c r="U128" s="33">
        <v>4433</v>
      </c>
      <c r="V128" s="33">
        <v>4369</v>
      </c>
      <c r="W128" s="33">
        <v>4280</v>
      </c>
      <c r="X128" s="33">
        <v>4211</v>
      </c>
      <c r="Y128" s="33">
        <v>4154</v>
      </c>
      <c r="Z128" s="33">
        <v>4121</v>
      </c>
    </row>
    <row r="129" spans="3:26" ht="13.5">
      <c r="C129" s="17" t="s">
        <v>313</v>
      </c>
      <c r="D129" s="33">
        <v>3216</v>
      </c>
      <c r="E129" s="33">
        <v>3145</v>
      </c>
      <c r="F129" s="33">
        <v>3085</v>
      </c>
      <c r="G129" s="33">
        <v>2991</v>
      </c>
      <c r="H129" s="33">
        <v>2907</v>
      </c>
      <c r="I129" s="33">
        <v>2862</v>
      </c>
      <c r="J129" s="33">
        <v>2769</v>
      </c>
      <c r="K129" s="33">
        <v>2703</v>
      </c>
      <c r="L129" s="33">
        <v>2642</v>
      </c>
      <c r="M129" s="33">
        <v>2583</v>
      </c>
      <c r="N129" s="33">
        <v>2481</v>
      </c>
      <c r="O129" s="33">
        <v>2444</v>
      </c>
      <c r="P129" s="33">
        <v>2365</v>
      </c>
      <c r="Q129" s="33">
        <v>2303</v>
      </c>
      <c r="R129" s="33">
        <v>2235</v>
      </c>
      <c r="S129" s="33">
        <v>2201</v>
      </c>
      <c r="T129" s="33">
        <v>2153</v>
      </c>
      <c r="U129" s="33">
        <v>2127</v>
      </c>
      <c r="V129" s="33">
        <v>2089</v>
      </c>
      <c r="W129" s="33">
        <v>2043</v>
      </c>
      <c r="X129" s="33">
        <v>1997</v>
      </c>
      <c r="Y129" s="33">
        <v>2014</v>
      </c>
      <c r="Z129" s="33">
        <v>1954</v>
      </c>
    </row>
    <row r="130" spans="3:26" ht="13.5">
      <c r="C130" s="17" t="s">
        <v>315</v>
      </c>
      <c r="D130" s="33">
        <v>7467</v>
      </c>
      <c r="E130" s="33">
        <v>7375</v>
      </c>
      <c r="F130" s="33">
        <v>7302</v>
      </c>
      <c r="G130" s="33">
        <v>7276</v>
      </c>
      <c r="H130" s="33">
        <v>7142</v>
      </c>
      <c r="I130" s="33">
        <v>7117</v>
      </c>
      <c r="J130" s="33">
        <v>6995</v>
      </c>
      <c r="K130" s="33">
        <v>6875</v>
      </c>
      <c r="L130" s="33">
        <v>6794</v>
      </c>
      <c r="M130" s="33">
        <v>6698</v>
      </c>
      <c r="N130" s="33">
        <v>6583</v>
      </c>
      <c r="O130" s="33">
        <v>6468</v>
      </c>
      <c r="P130" s="33">
        <v>6313</v>
      </c>
      <c r="Q130" s="33">
        <v>6241</v>
      </c>
      <c r="R130" s="33">
        <v>6137</v>
      </c>
      <c r="S130" s="33">
        <v>6028</v>
      </c>
      <c r="T130" s="33">
        <v>5970</v>
      </c>
      <c r="U130" s="33">
        <v>5932</v>
      </c>
      <c r="V130" s="33">
        <v>5866</v>
      </c>
      <c r="W130" s="33">
        <v>5777</v>
      </c>
      <c r="X130" s="33">
        <v>5727</v>
      </c>
      <c r="Y130" s="33">
        <v>5649</v>
      </c>
      <c r="Z130" s="33">
        <v>5537</v>
      </c>
    </row>
    <row r="131" spans="3:26" ht="13.5">
      <c r="C131" s="17" t="s">
        <v>317</v>
      </c>
      <c r="D131" s="33">
        <v>7283</v>
      </c>
      <c r="E131" s="33">
        <v>6596</v>
      </c>
      <c r="F131" s="33">
        <v>6263</v>
      </c>
      <c r="G131" s="33">
        <v>5999</v>
      </c>
      <c r="H131" s="33">
        <v>5828</v>
      </c>
      <c r="I131" s="33">
        <v>5735</v>
      </c>
      <c r="J131" s="33">
        <v>5632</v>
      </c>
      <c r="K131" s="33">
        <v>5520</v>
      </c>
      <c r="L131" s="33">
        <v>5364</v>
      </c>
      <c r="M131" s="33">
        <v>5219</v>
      </c>
      <c r="N131" s="33">
        <v>5148</v>
      </c>
      <c r="O131" s="33">
        <v>5014</v>
      </c>
      <c r="P131" s="33">
        <v>4935</v>
      </c>
      <c r="Q131" s="33">
        <v>4875</v>
      </c>
      <c r="R131" s="33">
        <v>4811</v>
      </c>
      <c r="S131" s="33">
        <v>4730</v>
      </c>
      <c r="T131" s="33">
        <v>4658</v>
      </c>
      <c r="U131" s="33">
        <v>4641</v>
      </c>
      <c r="V131" s="33">
        <v>4581</v>
      </c>
      <c r="W131" s="33">
        <v>4484</v>
      </c>
      <c r="X131" s="33">
        <v>4421</v>
      </c>
      <c r="Y131" s="33">
        <v>4327</v>
      </c>
      <c r="Z131" s="33">
        <v>4249</v>
      </c>
    </row>
    <row r="132" spans="2:26" ht="13.5">
      <c r="B132" s="14" t="s">
        <v>319</v>
      </c>
      <c r="C132" s="17" t="s">
        <v>321</v>
      </c>
      <c r="D132" s="33">
        <v>8561</v>
      </c>
      <c r="E132" s="33">
        <v>8399</v>
      </c>
      <c r="F132" s="33">
        <v>8215</v>
      </c>
      <c r="G132" s="33">
        <v>8050</v>
      </c>
      <c r="H132" s="33">
        <v>8031</v>
      </c>
      <c r="I132" s="33">
        <v>7991</v>
      </c>
      <c r="J132" s="33">
        <v>7977</v>
      </c>
      <c r="K132" s="33">
        <v>7734</v>
      </c>
      <c r="L132" s="33">
        <v>7546</v>
      </c>
      <c r="M132" s="33">
        <v>7369</v>
      </c>
      <c r="N132" s="33">
        <v>7242</v>
      </c>
      <c r="O132" s="33">
        <v>7131</v>
      </c>
      <c r="P132" s="33">
        <v>6929</v>
      </c>
      <c r="Q132" s="33">
        <v>6836</v>
      </c>
      <c r="R132" s="33">
        <v>6767</v>
      </c>
      <c r="S132" s="33">
        <v>6707</v>
      </c>
      <c r="T132" s="33">
        <v>6603</v>
      </c>
      <c r="U132" s="33">
        <v>6493</v>
      </c>
      <c r="V132" s="33">
        <v>6377</v>
      </c>
      <c r="W132" s="33">
        <v>6261</v>
      </c>
      <c r="X132" s="33">
        <v>6156</v>
      </c>
      <c r="Y132" s="33">
        <v>6000</v>
      </c>
      <c r="Z132" s="33">
        <v>5934</v>
      </c>
    </row>
    <row r="133" spans="3:26" ht="13.5">
      <c r="C133" s="20" t="s">
        <v>323</v>
      </c>
      <c r="D133" s="33">
        <v>2016</v>
      </c>
      <c r="E133" s="33">
        <v>1981</v>
      </c>
      <c r="F133" s="33">
        <v>1981</v>
      </c>
      <c r="G133" s="33">
        <v>1922</v>
      </c>
      <c r="H133" s="33">
        <v>1912</v>
      </c>
      <c r="I133" s="33">
        <v>1887</v>
      </c>
      <c r="J133" s="33">
        <v>1817</v>
      </c>
      <c r="K133" s="33">
        <v>1787</v>
      </c>
      <c r="L133" s="33">
        <v>1762</v>
      </c>
      <c r="M133" s="33">
        <v>1617</v>
      </c>
      <c r="N133" s="33">
        <v>1561</v>
      </c>
      <c r="O133" s="33">
        <v>1501</v>
      </c>
      <c r="P133" s="33">
        <v>1461</v>
      </c>
      <c r="Q133" s="33">
        <v>1441</v>
      </c>
      <c r="R133" s="33">
        <v>1391</v>
      </c>
      <c r="S133" s="33">
        <v>1366</v>
      </c>
      <c r="T133" s="33">
        <v>1352</v>
      </c>
      <c r="U133" s="33">
        <v>1317</v>
      </c>
      <c r="V133" s="33">
        <v>1261</v>
      </c>
      <c r="W133" s="33">
        <v>1246</v>
      </c>
      <c r="X133" s="33">
        <v>1242</v>
      </c>
      <c r="Y133" s="33">
        <v>1211</v>
      </c>
      <c r="Z133" s="33">
        <v>1194</v>
      </c>
    </row>
    <row r="134" spans="3:26" ht="13.5">
      <c r="C134" s="17" t="s">
        <v>325</v>
      </c>
      <c r="D134" s="33">
        <v>3513</v>
      </c>
      <c r="E134" s="33">
        <v>3486</v>
      </c>
      <c r="F134" s="33">
        <v>3449</v>
      </c>
      <c r="G134" s="33">
        <v>3396</v>
      </c>
      <c r="H134" s="33">
        <v>3313</v>
      </c>
      <c r="I134" s="33">
        <v>3249</v>
      </c>
      <c r="J134" s="33">
        <v>3175</v>
      </c>
      <c r="K134" s="33">
        <v>3029</v>
      </c>
      <c r="L134" s="33">
        <v>2997</v>
      </c>
      <c r="M134" s="33">
        <v>2922</v>
      </c>
      <c r="N134" s="33">
        <v>2890</v>
      </c>
      <c r="O134" s="33">
        <v>2823</v>
      </c>
      <c r="P134" s="33">
        <v>2764</v>
      </c>
      <c r="Q134" s="33">
        <v>2712</v>
      </c>
      <c r="R134" s="33">
        <v>2681</v>
      </c>
      <c r="S134" s="33">
        <v>2663</v>
      </c>
      <c r="T134" s="33">
        <v>2592</v>
      </c>
      <c r="U134" s="33">
        <v>2527</v>
      </c>
      <c r="V134" s="33">
        <v>2492</v>
      </c>
      <c r="W134" s="33">
        <v>2410</v>
      </c>
      <c r="X134" s="33">
        <v>2416</v>
      </c>
      <c r="Y134" s="33">
        <v>2373</v>
      </c>
      <c r="Z134" s="33">
        <v>2315</v>
      </c>
    </row>
    <row r="135" spans="1:26" ht="13.5">
      <c r="A135" s="2" t="s">
        <v>327</v>
      </c>
      <c r="C135" s="32"/>
      <c r="D135" s="33">
        <v>90842</v>
      </c>
      <c r="E135" s="33">
        <v>89551</v>
      </c>
      <c r="F135" s="33">
        <v>88179</v>
      </c>
      <c r="G135" s="33">
        <v>87202</v>
      </c>
      <c r="H135" s="33">
        <v>86244</v>
      </c>
      <c r="I135" s="33">
        <v>84892</v>
      </c>
      <c r="J135" s="33">
        <v>83477</v>
      </c>
      <c r="K135" s="33">
        <v>82091</v>
      </c>
      <c r="L135" s="33">
        <v>80415</v>
      </c>
      <c r="M135" s="33">
        <v>78982</v>
      </c>
      <c r="N135" s="33">
        <v>77241</v>
      </c>
      <c r="O135" s="33">
        <v>75808</v>
      </c>
      <c r="P135" s="33">
        <v>74295</v>
      </c>
      <c r="Q135" s="33">
        <v>73077</v>
      </c>
      <c r="R135" s="33">
        <v>72082</v>
      </c>
      <c r="S135" s="33">
        <v>71264</v>
      </c>
      <c r="T135" s="33">
        <v>70430</v>
      </c>
      <c r="U135" s="33">
        <v>69315</v>
      </c>
      <c r="V135" s="33">
        <v>68496</v>
      </c>
      <c r="W135" s="33">
        <v>67685</v>
      </c>
      <c r="X135" s="33">
        <v>66776</v>
      </c>
      <c r="Y135" s="33">
        <v>65970</v>
      </c>
      <c r="Z135" s="33">
        <v>65148</v>
      </c>
    </row>
    <row r="136" spans="3:26" ht="13.5">
      <c r="C136" s="6" t="s">
        <v>329</v>
      </c>
      <c r="D136" s="33">
        <v>37356</v>
      </c>
      <c r="E136" s="33">
        <v>36989</v>
      </c>
      <c r="F136" s="33">
        <v>36761</v>
      </c>
      <c r="G136" s="33">
        <v>36466</v>
      </c>
      <c r="H136" s="33">
        <v>36249</v>
      </c>
      <c r="I136" s="33">
        <v>35810</v>
      </c>
      <c r="J136" s="33">
        <v>35165</v>
      </c>
      <c r="K136" s="33">
        <v>34682</v>
      </c>
      <c r="L136" s="33">
        <v>34135</v>
      </c>
      <c r="M136" s="33">
        <v>33574</v>
      </c>
      <c r="N136" s="33">
        <v>32874</v>
      </c>
      <c r="O136" s="33">
        <v>32278</v>
      </c>
      <c r="P136" s="33">
        <v>31691</v>
      </c>
      <c r="Q136" s="33">
        <v>31138</v>
      </c>
      <c r="R136" s="33">
        <v>30724</v>
      </c>
      <c r="S136" s="33">
        <v>30460</v>
      </c>
      <c r="T136" s="33">
        <v>30203</v>
      </c>
      <c r="U136" s="33">
        <v>29787</v>
      </c>
      <c r="V136" s="33">
        <v>29557</v>
      </c>
      <c r="W136" s="33">
        <v>29213</v>
      </c>
      <c r="X136" s="33">
        <v>28880</v>
      </c>
      <c r="Y136" s="33">
        <v>28684</v>
      </c>
      <c r="Z136" s="33">
        <v>28457</v>
      </c>
    </row>
    <row r="137" spans="2:26" ht="13.5">
      <c r="B137" s="14" t="s">
        <v>332</v>
      </c>
      <c r="C137" s="17" t="s">
        <v>334</v>
      </c>
      <c r="D137" s="33">
        <v>8823</v>
      </c>
      <c r="E137" s="33">
        <v>8708</v>
      </c>
      <c r="F137" s="33">
        <v>8512</v>
      </c>
      <c r="G137" s="33">
        <v>8429</v>
      </c>
      <c r="H137" s="33">
        <v>8312</v>
      </c>
      <c r="I137" s="33">
        <v>8239</v>
      </c>
      <c r="J137" s="33">
        <v>8086</v>
      </c>
      <c r="K137" s="33">
        <v>7876</v>
      </c>
      <c r="L137" s="33">
        <v>7686</v>
      </c>
      <c r="M137" s="33">
        <v>7524</v>
      </c>
      <c r="N137" s="33">
        <v>7390</v>
      </c>
      <c r="O137" s="33">
        <v>7310</v>
      </c>
      <c r="P137" s="33">
        <v>7190</v>
      </c>
      <c r="Q137" s="33">
        <v>7124</v>
      </c>
      <c r="R137" s="33">
        <v>7041</v>
      </c>
      <c r="S137" s="33">
        <v>6931</v>
      </c>
      <c r="T137" s="33">
        <v>6828</v>
      </c>
      <c r="U137" s="33">
        <v>6693</v>
      </c>
      <c r="V137" s="33">
        <v>6572</v>
      </c>
      <c r="W137" s="33">
        <v>6490</v>
      </c>
      <c r="X137" s="33">
        <v>6438</v>
      </c>
      <c r="Y137" s="33">
        <v>6295</v>
      </c>
      <c r="Z137" s="33">
        <v>6189</v>
      </c>
    </row>
    <row r="138" spans="2:26" ht="13.5">
      <c r="B138" s="14" t="s">
        <v>336</v>
      </c>
      <c r="C138" s="17" t="s">
        <v>338</v>
      </c>
      <c r="D138" s="33">
        <v>6512</v>
      </c>
      <c r="E138" s="33">
        <v>6405</v>
      </c>
      <c r="F138" s="33">
        <v>6291</v>
      </c>
      <c r="G138" s="33">
        <v>6265</v>
      </c>
      <c r="H138" s="33">
        <v>6185</v>
      </c>
      <c r="I138" s="33">
        <v>6049</v>
      </c>
      <c r="J138" s="33">
        <v>6011</v>
      </c>
      <c r="K138" s="33">
        <v>5882</v>
      </c>
      <c r="L138" s="33">
        <v>5690</v>
      </c>
      <c r="M138" s="33">
        <v>5580</v>
      </c>
      <c r="N138" s="33">
        <v>5381</v>
      </c>
      <c r="O138" s="33">
        <v>5270</v>
      </c>
      <c r="P138" s="33">
        <v>5135</v>
      </c>
      <c r="Q138" s="33">
        <v>4988</v>
      </c>
      <c r="R138" s="33">
        <v>4931</v>
      </c>
      <c r="S138" s="33">
        <v>4878</v>
      </c>
      <c r="T138" s="33">
        <v>4899</v>
      </c>
      <c r="U138" s="33">
        <v>4834</v>
      </c>
      <c r="V138" s="33">
        <v>4772</v>
      </c>
      <c r="W138" s="33">
        <v>4654</v>
      </c>
      <c r="X138" s="33">
        <v>4548</v>
      </c>
      <c r="Y138" s="33">
        <v>4482</v>
      </c>
      <c r="Z138" s="33">
        <v>4386</v>
      </c>
    </row>
    <row r="139" spans="2:26" ht="13.5">
      <c r="B139" s="14" t="s">
        <v>340</v>
      </c>
      <c r="C139" s="17" t="s">
        <v>342</v>
      </c>
      <c r="D139" s="33">
        <v>6565</v>
      </c>
      <c r="E139" s="33">
        <v>6425</v>
      </c>
      <c r="F139" s="33">
        <v>6262</v>
      </c>
      <c r="G139" s="33">
        <v>6070</v>
      </c>
      <c r="H139" s="33">
        <v>5931</v>
      </c>
      <c r="I139" s="33">
        <v>5824</v>
      </c>
      <c r="J139" s="33">
        <v>5710</v>
      </c>
      <c r="K139" s="33">
        <v>5672</v>
      </c>
      <c r="L139" s="33">
        <v>5533</v>
      </c>
      <c r="M139" s="33">
        <v>5436</v>
      </c>
      <c r="N139" s="33">
        <v>5273</v>
      </c>
      <c r="O139" s="33">
        <v>5139</v>
      </c>
      <c r="P139" s="33">
        <v>5002</v>
      </c>
      <c r="Q139" s="33">
        <v>4928</v>
      </c>
      <c r="R139" s="33">
        <v>4866</v>
      </c>
      <c r="S139" s="33">
        <v>4802</v>
      </c>
      <c r="T139" s="33">
        <v>4726</v>
      </c>
      <c r="U139" s="33">
        <v>4633</v>
      </c>
      <c r="V139" s="33">
        <v>4608</v>
      </c>
      <c r="W139" s="33">
        <v>4582</v>
      </c>
      <c r="X139" s="33">
        <v>4519</v>
      </c>
      <c r="Y139" s="33">
        <v>4466</v>
      </c>
      <c r="Z139" s="33">
        <v>4405</v>
      </c>
    </row>
    <row r="140" spans="3:26" ht="13.5">
      <c r="C140" s="17" t="s">
        <v>344</v>
      </c>
      <c r="D140" s="33">
        <v>13513</v>
      </c>
      <c r="E140" s="33">
        <v>13309</v>
      </c>
      <c r="F140" s="33">
        <v>12983</v>
      </c>
      <c r="G140" s="33">
        <v>12919</v>
      </c>
      <c r="H140" s="33">
        <v>12753</v>
      </c>
      <c r="I140" s="33">
        <v>12474</v>
      </c>
      <c r="J140" s="33">
        <v>12243</v>
      </c>
      <c r="K140" s="33">
        <v>12015</v>
      </c>
      <c r="L140" s="33">
        <v>11788</v>
      </c>
      <c r="M140" s="33">
        <v>11475</v>
      </c>
      <c r="N140" s="33">
        <v>11252</v>
      </c>
      <c r="O140" s="33">
        <v>11012</v>
      </c>
      <c r="P140" s="33">
        <v>10716</v>
      </c>
      <c r="Q140" s="33">
        <v>10526</v>
      </c>
      <c r="R140" s="33">
        <v>10388</v>
      </c>
      <c r="S140" s="33">
        <v>10285</v>
      </c>
      <c r="T140" s="33">
        <v>10121</v>
      </c>
      <c r="U140" s="33">
        <v>9976</v>
      </c>
      <c r="V140" s="33">
        <v>9808</v>
      </c>
      <c r="W140" s="33">
        <v>9704</v>
      </c>
      <c r="X140" s="33">
        <v>9578</v>
      </c>
      <c r="Y140" s="33">
        <v>9449</v>
      </c>
      <c r="Z140" s="33">
        <v>9321</v>
      </c>
    </row>
    <row r="141" spans="3:26" ht="13.5">
      <c r="C141" s="20" t="s">
        <v>346</v>
      </c>
      <c r="D141" s="33">
        <v>2495</v>
      </c>
      <c r="E141" s="33">
        <v>2443</v>
      </c>
      <c r="F141" s="33">
        <v>2410</v>
      </c>
      <c r="G141" s="33">
        <v>2377</v>
      </c>
      <c r="H141" s="33">
        <v>2331</v>
      </c>
      <c r="I141" s="33">
        <v>2290</v>
      </c>
      <c r="J141" s="33">
        <v>2272</v>
      </c>
      <c r="K141" s="33">
        <v>2239</v>
      </c>
      <c r="L141" s="33">
        <v>2175</v>
      </c>
      <c r="M141" s="33">
        <v>2131</v>
      </c>
      <c r="N141" s="33">
        <v>2111</v>
      </c>
      <c r="O141" s="33">
        <v>2058</v>
      </c>
      <c r="P141" s="33">
        <v>2021</v>
      </c>
      <c r="Q141" s="33">
        <v>1979</v>
      </c>
      <c r="R141" s="33">
        <v>1936</v>
      </c>
      <c r="S141" s="33">
        <v>1948</v>
      </c>
      <c r="T141" s="33">
        <v>1899</v>
      </c>
      <c r="U141" s="33">
        <v>1872</v>
      </c>
      <c r="V141" s="33">
        <v>1852</v>
      </c>
      <c r="W141" s="33">
        <v>1834</v>
      </c>
      <c r="X141" s="33">
        <v>1797</v>
      </c>
      <c r="Y141" s="33">
        <v>1760</v>
      </c>
      <c r="Z141" s="33">
        <v>1718</v>
      </c>
    </row>
    <row r="142" spans="2:26" ht="13.5">
      <c r="B142" s="14" t="s">
        <v>348</v>
      </c>
      <c r="C142" s="17" t="s">
        <v>350</v>
      </c>
      <c r="D142" s="33">
        <v>5402</v>
      </c>
      <c r="E142" s="33">
        <v>5273</v>
      </c>
      <c r="F142" s="33">
        <v>5195</v>
      </c>
      <c r="G142" s="33">
        <v>5057</v>
      </c>
      <c r="H142" s="33">
        <v>4983</v>
      </c>
      <c r="I142" s="33">
        <v>4924</v>
      </c>
      <c r="J142" s="33">
        <v>4858</v>
      </c>
      <c r="K142" s="33">
        <v>4274</v>
      </c>
      <c r="L142" s="33">
        <v>4645</v>
      </c>
      <c r="M142" s="33">
        <v>4551</v>
      </c>
      <c r="N142" s="33">
        <v>4427</v>
      </c>
      <c r="O142" s="33">
        <v>4386</v>
      </c>
      <c r="P142" s="33">
        <v>4307</v>
      </c>
      <c r="Q142" s="33">
        <v>4232</v>
      </c>
      <c r="R142" s="33">
        <v>4116</v>
      </c>
      <c r="S142" s="33">
        <v>4032</v>
      </c>
      <c r="T142" s="33">
        <v>3955</v>
      </c>
      <c r="U142" s="33">
        <v>3889</v>
      </c>
      <c r="V142" s="33">
        <v>3836</v>
      </c>
      <c r="W142" s="33">
        <v>3772</v>
      </c>
      <c r="X142" s="33">
        <v>3723</v>
      </c>
      <c r="Y142" s="33">
        <v>3643</v>
      </c>
      <c r="Z142" s="33">
        <v>3585</v>
      </c>
    </row>
    <row r="143" spans="3:26" ht="13.5">
      <c r="C143" s="17" t="s">
        <v>352</v>
      </c>
      <c r="D143" s="33">
        <v>6088</v>
      </c>
      <c r="E143" s="33">
        <v>5977</v>
      </c>
      <c r="F143" s="33">
        <v>5795</v>
      </c>
      <c r="G143" s="33">
        <v>5701</v>
      </c>
      <c r="H143" s="33">
        <v>5619</v>
      </c>
      <c r="I143" s="33">
        <v>5515</v>
      </c>
      <c r="J143" s="33">
        <v>5465</v>
      </c>
      <c r="K143" s="33">
        <v>5426</v>
      </c>
      <c r="L143" s="33">
        <v>5303</v>
      </c>
      <c r="M143" s="33">
        <v>5268</v>
      </c>
      <c r="N143" s="33">
        <v>5184</v>
      </c>
      <c r="O143" s="33">
        <v>5046</v>
      </c>
      <c r="P143" s="33">
        <v>5000</v>
      </c>
      <c r="Q143" s="33">
        <v>4949</v>
      </c>
      <c r="R143" s="33">
        <v>4876</v>
      </c>
      <c r="S143" s="33">
        <v>4791</v>
      </c>
      <c r="T143" s="33">
        <v>4717</v>
      </c>
      <c r="U143" s="33">
        <v>4626</v>
      </c>
      <c r="V143" s="33">
        <v>4528</v>
      </c>
      <c r="W143" s="33">
        <v>4512</v>
      </c>
      <c r="X143" s="33">
        <v>4409</v>
      </c>
      <c r="Y143" s="33">
        <v>4318</v>
      </c>
      <c r="Z143" s="33">
        <v>4214</v>
      </c>
    </row>
    <row r="144" spans="3:26" ht="13.5">
      <c r="C144" s="17" t="s">
        <v>354</v>
      </c>
      <c r="D144" s="33">
        <v>4088</v>
      </c>
      <c r="E144" s="33">
        <v>4022</v>
      </c>
      <c r="F144" s="33">
        <v>3970</v>
      </c>
      <c r="G144" s="33">
        <v>3918</v>
      </c>
      <c r="H144" s="33">
        <v>3881</v>
      </c>
      <c r="I144" s="33">
        <v>3767</v>
      </c>
      <c r="J144" s="33">
        <v>3667</v>
      </c>
      <c r="K144" s="33">
        <v>3575</v>
      </c>
      <c r="L144" s="33">
        <v>3460</v>
      </c>
      <c r="M144" s="33">
        <v>3443</v>
      </c>
      <c r="N144" s="33">
        <v>3349</v>
      </c>
      <c r="O144" s="33">
        <v>3309</v>
      </c>
      <c r="P144" s="33">
        <v>3233</v>
      </c>
      <c r="Q144" s="33">
        <v>3213</v>
      </c>
      <c r="R144" s="33">
        <v>3204</v>
      </c>
      <c r="S144" s="33">
        <v>3137</v>
      </c>
      <c r="T144" s="33">
        <v>3082</v>
      </c>
      <c r="U144" s="33">
        <v>3005</v>
      </c>
      <c r="V144" s="33">
        <v>2963</v>
      </c>
      <c r="W144" s="33">
        <v>2924</v>
      </c>
      <c r="X144" s="33">
        <v>2884</v>
      </c>
      <c r="Y144" s="33">
        <v>2873</v>
      </c>
      <c r="Z144" s="33">
        <v>2873</v>
      </c>
    </row>
    <row r="145" spans="1:26" ht="13.5">
      <c r="A145" s="2" t="s">
        <v>356</v>
      </c>
      <c r="C145" s="32"/>
      <c r="D145" s="33">
        <v>107134</v>
      </c>
      <c r="E145" s="33">
        <v>105874</v>
      </c>
      <c r="F145" s="33">
        <v>104682</v>
      </c>
      <c r="G145" s="33">
        <v>103753</v>
      </c>
      <c r="H145" s="33">
        <v>103132</v>
      </c>
      <c r="I145" s="33">
        <v>102176</v>
      </c>
      <c r="J145" s="33">
        <v>100535</v>
      </c>
      <c r="K145" s="33">
        <v>99217</v>
      </c>
      <c r="L145" s="33">
        <v>97784</v>
      </c>
      <c r="M145" s="33">
        <v>96238</v>
      </c>
      <c r="N145" s="33">
        <v>94758</v>
      </c>
      <c r="O145" s="33">
        <v>93034</v>
      </c>
      <c r="P145" s="33">
        <v>91800</v>
      </c>
      <c r="Q145" s="33">
        <v>90243</v>
      </c>
      <c r="R145" s="33">
        <v>88871</v>
      </c>
      <c r="S145" s="33">
        <v>87598</v>
      </c>
      <c r="T145" s="33">
        <v>86559</v>
      </c>
      <c r="U145" s="33">
        <v>85317</v>
      </c>
      <c r="V145" s="33">
        <v>84200</v>
      </c>
      <c r="W145" s="33">
        <v>83205</v>
      </c>
      <c r="X145" s="33">
        <v>82074</v>
      </c>
      <c r="Y145" s="33">
        <v>80654</v>
      </c>
      <c r="Z145" s="33">
        <v>79341</v>
      </c>
    </row>
    <row r="146" spans="3:26" ht="13.5">
      <c r="C146" s="6" t="s">
        <v>358</v>
      </c>
      <c r="D146" s="33">
        <v>53971</v>
      </c>
      <c r="E146" s="33">
        <v>53556</v>
      </c>
      <c r="F146" s="33">
        <v>53080</v>
      </c>
      <c r="G146" s="33">
        <v>52895</v>
      </c>
      <c r="H146" s="33">
        <v>52583</v>
      </c>
      <c r="I146" s="33">
        <v>52282</v>
      </c>
      <c r="J146" s="33">
        <v>51317</v>
      </c>
      <c r="K146" s="33">
        <v>50793</v>
      </c>
      <c r="L146" s="33">
        <v>50055</v>
      </c>
      <c r="M146" s="33">
        <v>49350</v>
      </c>
      <c r="N146" s="33">
        <v>48624</v>
      </c>
      <c r="O146" s="33">
        <v>47798</v>
      </c>
      <c r="P146" s="33">
        <v>47199</v>
      </c>
      <c r="Q146" s="33">
        <v>46609</v>
      </c>
      <c r="R146" s="33">
        <v>46144</v>
      </c>
      <c r="S146" s="33">
        <v>45897</v>
      </c>
      <c r="T146" s="33">
        <v>45503</v>
      </c>
      <c r="U146" s="33">
        <v>45035</v>
      </c>
      <c r="V146" s="33">
        <v>44652</v>
      </c>
      <c r="W146" s="33">
        <v>44472</v>
      </c>
      <c r="X146" s="33">
        <v>44093</v>
      </c>
      <c r="Y146" s="33">
        <v>43718</v>
      </c>
      <c r="Z146" s="33">
        <v>43255</v>
      </c>
    </row>
    <row r="147" spans="2:26" ht="13.5">
      <c r="B147" s="14" t="s">
        <v>361</v>
      </c>
      <c r="C147" s="20" t="s">
        <v>363</v>
      </c>
      <c r="D147" s="33">
        <v>3511</v>
      </c>
      <c r="E147" s="33">
        <v>3504</v>
      </c>
      <c r="F147" s="33">
        <v>3483</v>
      </c>
      <c r="G147" s="33">
        <v>3448</v>
      </c>
      <c r="H147" s="33">
        <v>3513</v>
      </c>
      <c r="I147" s="33">
        <v>3505</v>
      </c>
      <c r="J147" s="33">
        <v>3509</v>
      </c>
      <c r="K147" s="33">
        <v>3502</v>
      </c>
      <c r="L147" s="33">
        <v>3476</v>
      </c>
      <c r="M147" s="33">
        <v>3427</v>
      </c>
      <c r="N147" s="33">
        <v>3389</v>
      </c>
      <c r="O147" s="33">
        <v>3403</v>
      </c>
      <c r="P147" s="33">
        <v>3393</v>
      </c>
      <c r="Q147" s="33">
        <v>3262</v>
      </c>
      <c r="R147" s="33">
        <v>3190</v>
      </c>
      <c r="S147" s="33">
        <v>3165</v>
      </c>
      <c r="T147" s="33">
        <v>3138</v>
      </c>
      <c r="U147" s="33">
        <v>3104</v>
      </c>
      <c r="V147" s="33">
        <v>3091</v>
      </c>
      <c r="W147" s="33">
        <v>3075</v>
      </c>
      <c r="X147" s="33">
        <v>3027</v>
      </c>
      <c r="Y147" s="33">
        <v>3015</v>
      </c>
      <c r="Z147" s="33">
        <v>3031</v>
      </c>
    </row>
    <row r="148" spans="2:26" ht="13.5">
      <c r="B148" s="14" t="s">
        <v>365</v>
      </c>
      <c r="C148" s="17" t="s">
        <v>367</v>
      </c>
      <c r="D148" s="33">
        <v>6468</v>
      </c>
      <c r="E148" s="33">
        <v>6269</v>
      </c>
      <c r="F148" s="33">
        <v>6236</v>
      </c>
      <c r="G148" s="33">
        <v>6198</v>
      </c>
      <c r="H148" s="33">
        <v>6239</v>
      </c>
      <c r="I148" s="33">
        <v>6188</v>
      </c>
      <c r="J148" s="33">
        <v>6112</v>
      </c>
      <c r="K148" s="33">
        <v>6057</v>
      </c>
      <c r="L148" s="33">
        <v>5967</v>
      </c>
      <c r="M148" s="33">
        <v>5780</v>
      </c>
      <c r="N148" s="33">
        <v>5672</v>
      </c>
      <c r="O148" s="33">
        <v>5625</v>
      </c>
      <c r="P148" s="33">
        <v>5559</v>
      </c>
      <c r="Q148" s="33">
        <v>5423</v>
      </c>
      <c r="R148" s="33">
        <v>5346</v>
      </c>
      <c r="S148" s="33">
        <v>5283</v>
      </c>
      <c r="T148" s="33">
        <v>5191</v>
      </c>
      <c r="U148" s="33">
        <v>5141</v>
      </c>
      <c r="V148" s="33">
        <v>5046</v>
      </c>
      <c r="W148" s="33">
        <v>4992</v>
      </c>
      <c r="X148" s="33">
        <v>4984</v>
      </c>
      <c r="Y148" s="33">
        <v>4864</v>
      </c>
      <c r="Z148" s="33">
        <v>4832</v>
      </c>
    </row>
    <row r="149" spans="3:26" ht="13.5">
      <c r="C149" s="17" t="s">
        <v>369</v>
      </c>
      <c r="D149" s="33">
        <v>4142</v>
      </c>
      <c r="E149" s="33">
        <v>4047</v>
      </c>
      <c r="F149" s="33">
        <v>3931</v>
      </c>
      <c r="G149" s="33">
        <v>3839</v>
      </c>
      <c r="H149" s="33">
        <v>3776</v>
      </c>
      <c r="I149" s="33">
        <v>3712</v>
      </c>
      <c r="J149" s="33">
        <v>3523</v>
      </c>
      <c r="K149" s="33">
        <v>3420</v>
      </c>
      <c r="L149" s="33">
        <v>3277</v>
      </c>
      <c r="M149" s="33">
        <v>3194</v>
      </c>
      <c r="N149" s="33">
        <v>3091</v>
      </c>
      <c r="O149" s="33">
        <v>2974</v>
      </c>
      <c r="P149" s="33">
        <v>3000</v>
      </c>
      <c r="Q149" s="33">
        <v>2966</v>
      </c>
      <c r="R149" s="33">
        <v>2903</v>
      </c>
      <c r="S149" s="33">
        <v>2766</v>
      </c>
      <c r="T149" s="33">
        <v>2758</v>
      </c>
      <c r="U149" s="33">
        <v>2708</v>
      </c>
      <c r="V149" s="33">
        <v>2692</v>
      </c>
      <c r="W149" s="33">
        <v>2639</v>
      </c>
      <c r="X149" s="33">
        <v>2572</v>
      </c>
      <c r="Y149" s="33">
        <v>2537</v>
      </c>
      <c r="Z149" s="33">
        <v>2513</v>
      </c>
    </row>
    <row r="150" spans="3:26" ht="13.5">
      <c r="C150" s="17" t="s">
        <v>371</v>
      </c>
      <c r="D150" s="33">
        <v>10194</v>
      </c>
      <c r="E150" s="33">
        <v>10183</v>
      </c>
      <c r="F150" s="33">
        <v>10061</v>
      </c>
      <c r="G150" s="33">
        <v>9985</v>
      </c>
      <c r="H150" s="33">
        <v>9956</v>
      </c>
      <c r="I150" s="33">
        <v>9799</v>
      </c>
      <c r="J150" s="33">
        <v>9679</v>
      </c>
      <c r="K150" s="33">
        <v>9499</v>
      </c>
      <c r="L150" s="33">
        <v>9371</v>
      </c>
      <c r="M150" s="33">
        <v>9272</v>
      </c>
      <c r="N150" s="33">
        <v>9141</v>
      </c>
      <c r="O150" s="33">
        <v>9006</v>
      </c>
      <c r="P150" s="33">
        <v>8888</v>
      </c>
      <c r="Q150" s="33">
        <v>8740</v>
      </c>
      <c r="R150" s="33">
        <v>8661</v>
      </c>
      <c r="S150" s="33">
        <v>8613</v>
      </c>
      <c r="T150" s="33">
        <v>8537</v>
      </c>
      <c r="U150" s="33">
        <v>8402</v>
      </c>
      <c r="V150" s="33">
        <v>8307</v>
      </c>
      <c r="W150" s="33">
        <v>8239</v>
      </c>
      <c r="X150" s="33">
        <v>8140</v>
      </c>
      <c r="Y150" s="33">
        <v>8084</v>
      </c>
      <c r="Z150" s="33">
        <v>8058</v>
      </c>
    </row>
    <row r="151" spans="3:26" ht="13.5">
      <c r="C151" s="17" t="s">
        <v>372</v>
      </c>
      <c r="D151" s="33">
        <v>3579</v>
      </c>
      <c r="E151" s="33">
        <v>3516</v>
      </c>
      <c r="F151" s="33">
        <v>3420</v>
      </c>
      <c r="G151" s="33">
        <v>3366</v>
      </c>
      <c r="H151" s="33">
        <v>3344</v>
      </c>
      <c r="I151" s="33">
        <v>3282</v>
      </c>
      <c r="J151" s="33">
        <v>3185</v>
      </c>
      <c r="K151" s="33">
        <v>3101</v>
      </c>
      <c r="L151" s="33">
        <v>3056</v>
      </c>
      <c r="M151" s="33">
        <v>3001</v>
      </c>
      <c r="N151" s="33">
        <v>2971</v>
      </c>
      <c r="O151" s="33">
        <v>2918</v>
      </c>
      <c r="P151" s="33">
        <v>2871</v>
      </c>
      <c r="Q151" s="33">
        <v>2832</v>
      </c>
      <c r="R151" s="33">
        <v>2788</v>
      </c>
      <c r="S151" s="33">
        <v>2763</v>
      </c>
      <c r="T151" s="33">
        <v>2745</v>
      </c>
      <c r="U151" s="33">
        <v>2703</v>
      </c>
      <c r="V151" s="33">
        <v>2711</v>
      </c>
      <c r="W151" s="33">
        <v>2672</v>
      </c>
      <c r="X151" s="33">
        <v>2634</v>
      </c>
      <c r="Y151" s="33">
        <v>2590</v>
      </c>
      <c r="Z151" s="33">
        <v>2543</v>
      </c>
    </row>
    <row r="152" spans="2:26" ht="13.5">
      <c r="B152" s="14" t="s">
        <v>348</v>
      </c>
      <c r="C152" s="17" t="s">
        <v>374</v>
      </c>
      <c r="D152" s="33">
        <v>6880</v>
      </c>
      <c r="E152" s="33">
        <v>6711</v>
      </c>
      <c r="F152" s="33">
        <v>6624</v>
      </c>
      <c r="G152" s="33">
        <v>6553</v>
      </c>
      <c r="H152" s="33">
        <v>6498</v>
      </c>
      <c r="I152" s="33">
        <v>6447</v>
      </c>
      <c r="J152" s="33">
        <v>6409</v>
      </c>
      <c r="K152" s="33">
        <v>6320</v>
      </c>
      <c r="L152" s="33">
        <v>6255</v>
      </c>
      <c r="M152" s="33">
        <v>6182</v>
      </c>
      <c r="N152" s="33">
        <v>6120</v>
      </c>
      <c r="O152" s="33">
        <v>5972</v>
      </c>
      <c r="P152" s="33">
        <v>5867</v>
      </c>
      <c r="Q152" s="33">
        <v>5762</v>
      </c>
      <c r="R152" s="33">
        <v>5725</v>
      </c>
      <c r="S152" s="33">
        <v>5616</v>
      </c>
      <c r="T152" s="33">
        <v>5553</v>
      </c>
      <c r="U152" s="33">
        <v>5470</v>
      </c>
      <c r="V152" s="33">
        <v>5395</v>
      </c>
      <c r="W152" s="33">
        <v>5363</v>
      </c>
      <c r="X152" s="33">
        <v>5289</v>
      </c>
      <c r="Y152" s="33">
        <v>5243</v>
      </c>
      <c r="Z152" s="33">
        <v>5167</v>
      </c>
    </row>
    <row r="153" spans="2:26" ht="13.5">
      <c r="B153" s="14" t="s">
        <v>376</v>
      </c>
      <c r="C153" s="17" t="s">
        <v>378</v>
      </c>
      <c r="D153" s="33">
        <v>5981</v>
      </c>
      <c r="E153" s="33">
        <v>5912</v>
      </c>
      <c r="F153" s="33">
        <v>5890</v>
      </c>
      <c r="G153" s="33">
        <v>5758</v>
      </c>
      <c r="H153" s="33">
        <v>5718</v>
      </c>
      <c r="I153" s="33">
        <v>5631</v>
      </c>
      <c r="J153" s="33">
        <v>5586</v>
      </c>
      <c r="K153" s="33">
        <v>5521</v>
      </c>
      <c r="L153" s="33">
        <v>5506</v>
      </c>
      <c r="M153" s="33">
        <v>5410</v>
      </c>
      <c r="N153" s="33">
        <v>5276</v>
      </c>
      <c r="O153" s="33">
        <v>5095</v>
      </c>
      <c r="P153" s="33">
        <v>4919</v>
      </c>
      <c r="Q153" s="33">
        <v>4835</v>
      </c>
      <c r="R153" s="33">
        <v>4596</v>
      </c>
      <c r="S153" s="33">
        <v>4277</v>
      </c>
      <c r="T153" s="33">
        <v>4222</v>
      </c>
      <c r="U153" s="33">
        <v>4178</v>
      </c>
      <c r="V153" s="33">
        <v>4046</v>
      </c>
      <c r="W153" s="33">
        <v>3846</v>
      </c>
      <c r="X153" s="33">
        <v>3794</v>
      </c>
      <c r="Y153" s="33">
        <v>3733</v>
      </c>
      <c r="Z153" s="33">
        <v>3643</v>
      </c>
    </row>
    <row r="154" spans="2:26" ht="13.5">
      <c r="B154" s="14" t="s">
        <v>380</v>
      </c>
      <c r="C154" s="17" t="s">
        <v>382</v>
      </c>
      <c r="D154" s="33">
        <v>6047</v>
      </c>
      <c r="E154" s="33">
        <v>5954</v>
      </c>
      <c r="F154" s="33">
        <v>5828</v>
      </c>
      <c r="G154" s="33">
        <v>5694</v>
      </c>
      <c r="H154" s="33">
        <v>5595</v>
      </c>
      <c r="I154" s="33">
        <v>5492</v>
      </c>
      <c r="J154" s="33">
        <v>5437</v>
      </c>
      <c r="K154" s="33">
        <v>5343</v>
      </c>
      <c r="L154" s="33">
        <v>5251</v>
      </c>
      <c r="M154" s="33">
        <v>5141</v>
      </c>
      <c r="N154" s="33">
        <v>5108</v>
      </c>
      <c r="O154" s="33">
        <v>4989</v>
      </c>
      <c r="P154" s="33">
        <v>4940</v>
      </c>
      <c r="Q154" s="33">
        <v>4774</v>
      </c>
      <c r="R154" s="33">
        <v>4652</v>
      </c>
      <c r="S154" s="33">
        <v>4513</v>
      </c>
      <c r="T154" s="33">
        <v>4316</v>
      </c>
      <c r="U154" s="33">
        <v>4155</v>
      </c>
      <c r="V154" s="33">
        <v>4003</v>
      </c>
      <c r="W154" s="33">
        <v>3848</v>
      </c>
      <c r="X154" s="33">
        <v>3684</v>
      </c>
      <c r="Y154" s="33">
        <v>3342</v>
      </c>
      <c r="Z154" s="33">
        <v>2974</v>
      </c>
    </row>
    <row r="155" spans="1:26" ht="13.5">
      <c r="A155" t="s">
        <v>647</v>
      </c>
      <c r="C155" s="17" t="s">
        <v>384</v>
      </c>
      <c r="D155" s="33">
        <v>6361</v>
      </c>
      <c r="E155" s="33">
        <v>6222</v>
      </c>
      <c r="F155" s="33">
        <v>6129</v>
      </c>
      <c r="G155" s="33">
        <v>6017</v>
      </c>
      <c r="H155" s="33">
        <v>5910</v>
      </c>
      <c r="I155" s="33">
        <v>5838</v>
      </c>
      <c r="J155" s="33">
        <v>5778</v>
      </c>
      <c r="K155" s="33">
        <v>5661</v>
      </c>
      <c r="L155" s="33">
        <v>5570</v>
      </c>
      <c r="M155" s="33">
        <v>5481</v>
      </c>
      <c r="N155" s="33">
        <v>5366</v>
      </c>
      <c r="O155" s="33">
        <v>5254</v>
      </c>
      <c r="P155" s="33">
        <v>5164</v>
      </c>
      <c r="Q155" s="33">
        <v>5040</v>
      </c>
      <c r="R155" s="33">
        <v>4866</v>
      </c>
      <c r="S155" s="33">
        <v>4705</v>
      </c>
      <c r="T155" s="33">
        <v>4596</v>
      </c>
      <c r="U155" s="33">
        <v>4421</v>
      </c>
      <c r="V155" s="33">
        <v>4257</v>
      </c>
      <c r="W155" s="33">
        <v>4059</v>
      </c>
      <c r="X155" s="33">
        <v>3857</v>
      </c>
      <c r="Y155" s="33">
        <v>3528</v>
      </c>
      <c r="Z155" s="33">
        <v>3325</v>
      </c>
    </row>
    <row r="156" spans="1:26" ht="13.5">
      <c r="A156" s="2" t="s">
        <v>386</v>
      </c>
      <c r="C156" s="32"/>
      <c r="D156" s="33">
        <v>373546</v>
      </c>
      <c r="E156" s="33">
        <v>372665</v>
      </c>
      <c r="F156" s="33">
        <v>371534</v>
      </c>
      <c r="G156" s="33">
        <v>370186</v>
      </c>
      <c r="H156" s="33">
        <v>368879</v>
      </c>
      <c r="I156" s="33">
        <v>367481</v>
      </c>
      <c r="J156" s="33">
        <v>364439</v>
      </c>
      <c r="K156" s="33">
        <v>362225</v>
      </c>
      <c r="L156" s="33">
        <v>359914</v>
      </c>
      <c r="M156" s="33">
        <v>357421</v>
      </c>
      <c r="N156" s="33">
        <v>354651</v>
      </c>
      <c r="O156" s="33">
        <v>352320</v>
      </c>
      <c r="P156" s="33">
        <v>350516</v>
      </c>
      <c r="Q156" s="33">
        <v>348919</v>
      </c>
      <c r="R156" s="33">
        <v>347819</v>
      </c>
      <c r="S156" s="33">
        <v>347019</v>
      </c>
      <c r="T156" s="33">
        <v>345444</v>
      </c>
      <c r="U156" s="33">
        <v>343938</v>
      </c>
      <c r="V156" s="33">
        <v>342338</v>
      </c>
      <c r="W156" s="33">
        <v>340812</v>
      </c>
      <c r="X156" s="33">
        <v>339320</v>
      </c>
      <c r="Y156" s="33">
        <v>337064</v>
      </c>
      <c r="Z156" s="33">
        <v>334775</v>
      </c>
    </row>
    <row r="157" spans="3:26" ht="13.5">
      <c r="C157" s="6" t="s">
        <v>388</v>
      </c>
      <c r="D157" s="33">
        <v>102973</v>
      </c>
      <c r="E157" s="33">
        <v>104433</v>
      </c>
      <c r="F157" s="33">
        <v>105445</v>
      </c>
      <c r="G157" s="33">
        <v>106617</v>
      </c>
      <c r="H157" s="33">
        <v>107285</v>
      </c>
      <c r="I157" s="33">
        <v>107511</v>
      </c>
      <c r="J157" s="33">
        <v>107296</v>
      </c>
      <c r="K157" s="33">
        <v>107390</v>
      </c>
      <c r="L157" s="33">
        <v>107439</v>
      </c>
      <c r="M157" s="33">
        <v>107497</v>
      </c>
      <c r="N157" s="33">
        <v>107651</v>
      </c>
      <c r="O157" s="33">
        <v>107746</v>
      </c>
      <c r="P157" s="33">
        <v>108206</v>
      </c>
      <c r="Q157" s="33">
        <v>108706</v>
      </c>
      <c r="R157" s="33">
        <v>109405</v>
      </c>
      <c r="S157" s="33">
        <v>110070</v>
      </c>
      <c r="T157" s="33">
        <v>110643</v>
      </c>
      <c r="U157" s="33">
        <v>111295</v>
      </c>
      <c r="V157" s="33">
        <v>111554</v>
      </c>
      <c r="W157" s="33">
        <v>111589</v>
      </c>
      <c r="X157" s="33">
        <v>111963</v>
      </c>
      <c r="Y157" s="33">
        <v>111888</v>
      </c>
      <c r="Z157" s="33">
        <v>111846</v>
      </c>
    </row>
    <row r="158" spans="3:26" ht="13.5">
      <c r="C158" s="6" t="s">
        <v>391</v>
      </c>
      <c r="D158" s="33">
        <v>44174</v>
      </c>
      <c r="E158" s="33">
        <v>43965</v>
      </c>
      <c r="F158" s="33">
        <v>43925</v>
      </c>
      <c r="G158" s="33">
        <v>43660</v>
      </c>
      <c r="H158" s="33">
        <v>43627</v>
      </c>
      <c r="I158" s="33">
        <v>43589</v>
      </c>
      <c r="J158" s="33">
        <v>43285</v>
      </c>
      <c r="K158" s="33">
        <v>43250</v>
      </c>
      <c r="L158" s="33">
        <v>43162</v>
      </c>
      <c r="M158" s="33">
        <v>43335</v>
      </c>
      <c r="N158" s="33">
        <v>43225</v>
      </c>
      <c r="O158" s="33">
        <v>43309</v>
      </c>
      <c r="P158" s="33">
        <v>43349</v>
      </c>
      <c r="Q158" s="33">
        <v>43448</v>
      </c>
      <c r="R158" s="33">
        <v>43401</v>
      </c>
      <c r="S158" s="33">
        <v>43367</v>
      </c>
      <c r="T158" s="33">
        <v>43357</v>
      </c>
      <c r="U158" s="33">
        <v>43224</v>
      </c>
      <c r="V158" s="33">
        <v>43118</v>
      </c>
      <c r="W158" s="33">
        <v>42974</v>
      </c>
      <c r="X158" s="33">
        <v>42621</v>
      </c>
      <c r="Y158" s="33">
        <v>42440</v>
      </c>
      <c r="Z158" s="33">
        <v>42226</v>
      </c>
    </row>
    <row r="159" spans="3:26" ht="13.5">
      <c r="C159" s="6" t="s">
        <v>394</v>
      </c>
      <c r="D159" s="33">
        <v>33980</v>
      </c>
      <c r="E159" s="33">
        <v>33700</v>
      </c>
      <c r="F159" s="33">
        <v>33132</v>
      </c>
      <c r="G159" s="33">
        <v>32480</v>
      </c>
      <c r="H159" s="33">
        <v>32053</v>
      </c>
      <c r="I159" s="33">
        <v>32008</v>
      </c>
      <c r="J159" s="33">
        <v>31641</v>
      </c>
      <c r="K159" s="33">
        <v>31295</v>
      </c>
      <c r="L159" s="33">
        <v>31299</v>
      </c>
      <c r="M159" s="33">
        <v>31102</v>
      </c>
      <c r="N159" s="33">
        <v>31023</v>
      </c>
      <c r="O159" s="33">
        <v>31078</v>
      </c>
      <c r="P159" s="33">
        <v>30984</v>
      </c>
      <c r="Q159" s="33">
        <v>30819</v>
      </c>
      <c r="R159" s="33">
        <v>30613</v>
      </c>
      <c r="S159" s="33">
        <v>30250</v>
      </c>
      <c r="T159" s="33">
        <v>29469</v>
      </c>
      <c r="U159" s="33">
        <v>29130</v>
      </c>
      <c r="V159" s="33">
        <v>28952</v>
      </c>
      <c r="W159" s="33">
        <v>28686</v>
      </c>
      <c r="X159" s="33">
        <v>28434</v>
      </c>
      <c r="Y159" s="33">
        <v>28205</v>
      </c>
      <c r="Z159" s="33">
        <v>27925</v>
      </c>
    </row>
    <row r="160" spans="2:26" ht="13.5">
      <c r="B160" s="14" t="s">
        <v>396</v>
      </c>
      <c r="C160" s="20" t="s">
        <v>398</v>
      </c>
      <c r="D160" s="33">
        <v>3416</v>
      </c>
      <c r="E160" s="33">
        <v>3404</v>
      </c>
      <c r="F160" s="33">
        <v>3370</v>
      </c>
      <c r="G160" s="33">
        <v>3348</v>
      </c>
      <c r="H160" s="33">
        <v>3312</v>
      </c>
      <c r="I160" s="33">
        <v>3261</v>
      </c>
      <c r="J160" s="33">
        <v>3270</v>
      </c>
      <c r="K160" s="33">
        <v>3236</v>
      </c>
      <c r="L160" s="33">
        <v>3148</v>
      </c>
      <c r="M160" s="33">
        <v>3142</v>
      </c>
      <c r="N160" s="33">
        <v>3129</v>
      </c>
      <c r="O160" s="33">
        <v>3073</v>
      </c>
      <c r="P160" s="33">
        <v>3071</v>
      </c>
      <c r="Q160" s="33">
        <v>3035</v>
      </c>
      <c r="R160" s="33">
        <v>2995</v>
      </c>
      <c r="S160" s="33">
        <v>3000</v>
      </c>
      <c r="T160" s="33">
        <v>2979</v>
      </c>
      <c r="U160" s="33">
        <v>2919</v>
      </c>
      <c r="V160" s="33">
        <v>2930</v>
      </c>
      <c r="W160" s="33">
        <v>2933</v>
      </c>
      <c r="X160" s="33">
        <v>2938</v>
      </c>
      <c r="Y160" s="33">
        <v>2887</v>
      </c>
      <c r="Z160" s="33">
        <v>2876</v>
      </c>
    </row>
    <row r="161" spans="3:26" ht="13.5">
      <c r="C161" s="17" t="s">
        <v>400</v>
      </c>
      <c r="D161" s="33">
        <v>6367</v>
      </c>
      <c r="E161" s="33">
        <v>6297</v>
      </c>
      <c r="F161" s="33">
        <v>6294</v>
      </c>
      <c r="G161" s="33">
        <v>6209</v>
      </c>
      <c r="H161" s="33">
        <v>6197</v>
      </c>
      <c r="I161" s="33">
        <v>6263</v>
      </c>
      <c r="J161" s="33">
        <v>6324</v>
      </c>
      <c r="K161" s="33">
        <v>6369</v>
      </c>
      <c r="L161" s="33">
        <v>6350</v>
      </c>
      <c r="M161" s="33">
        <v>6320</v>
      </c>
      <c r="N161" s="33">
        <v>6281</v>
      </c>
      <c r="O161" s="33">
        <v>6233</v>
      </c>
      <c r="P161" s="33">
        <v>6225</v>
      </c>
      <c r="Q161" s="33">
        <v>6154</v>
      </c>
      <c r="R161" s="33">
        <v>6154</v>
      </c>
      <c r="S161" s="33">
        <v>6166</v>
      </c>
      <c r="T161" s="33">
        <v>6142</v>
      </c>
      <c r="U161" s="33">
        <v>6136</v>
      </c>
      <c r="V161" s="33">
        <v>6188</v>
      </c>
      <c r="W161" s="33">
        <v>6144</v>
      </c>
      <c r="X161" s="33">
        <v>6155</v>
      </c>
      <c r="Y161" s="33">
        <v>6123</v>
      </c>
      <c r="Z161" s="33">
        <v>6058</v>
      </c>
    </row>
    <row r="162" spans="3:26" ht="13.5">
      <c r="C162" s="17" t="s">
        <v>402</v>
      </c>
      <c r="D162" s="33">
        <v>26833</v>
      </c>
      <c r="E162" s="33">
        <v>26913</v>
      </c>
      <c r="F162" s="33">
        <v>27058</v>
      </c>
      <c r="G162" s="33">
        <v>27124</v>
      </c>
      <c r="H162" s="33">
        <v>26959</v>
      </c>
      <c r="I162" s="33">
        <v>26936</v>
      </c>
      <c r="J162" s="33">
        <v>26743</v>
      </c>
      <c r="K162" s="33">
        <v>26598</v>
      </c>
      <c r="L162" s="33">
        <v>26377</v>
      </c>
      <c r="M162" s="33">
        <v>26153</v>
      </c>
      <c r="N162" s="33">
        <v>25853</v>
      </c>
      <c r="O162" s="33">
        <v>25480</v>
      </c>
      <c r="P162" s="33">
        <v>25355</v>
      </c>
      <c r="Q162" s="33">
        <v>25217</v>
      </c>
      <c r="R162" s="33">
        <v>25024</v>
      </c>
      <c r="S162" s="33">
        <v>24888</v>
      </c>
      <c r="T162" s="33">
        <v>24677</v>
      </c>
      <c r="U162" s="33">
        <v>24499</v>
      </c>
      <c r="V162" s="33">
        <v>24287</v>
      </c>
      <c r="W162" s="33">
        <v>24157</v>
      </c>
      <c r="X162" s="33">
        <v>24080</v>
      </c>
      <c r="Y162" s="33">
        <v>23818</v>
      </c>
      <c r="Z162" s="33">
        <v>23558</v>
      </c>
    </row>
    <row r="163" spans="3:26" ht="13.5">
      <c r="C163" s="17" t="s">
        <v>404</v>
      </c>
      <c r="D163" s="33">
        <v>9907</v>
      </c>
      <c r="E163" s="33">
        <v>9674</v>
      </c>
      <c r="F163" s="33">
        <v>9470</v>
      </c>
      <c r="G163" s="33">
        <v>9359</v>
      </c>
      <c r="H163" s="33">
        <v>9258</v>
      </c>
      <c r="I163" s="33">
        <v>9095</v>
      </c>
      <c r="J163" s="33">
        <v>8929</v>
      </c>
      <c r="K163" s="33">
        <v>8752</v>
      </c>
      <c r="L163" s="33">
        <v>8637</v>
      </c>
      <c r="M163" s="33">
        <v>8444</v>
      </c>
      <c r="N163" s="33">
        <v>8271</v>
      </c>
      <c r="O163" s="33">
        <v>8109</v>
      </c>
      <c r="P163" s="33">
        <v>7943</v>
      </c>
      <c r="Q163" s="33">
        <v>7742</v>
      </c>
      <c r="R163" s="33">
        <v>7646</v>
      </c>
      <c r="S163" s="33">
        <v>7569</v>
      </c>
      <c r="T163" s="33">
        <v>7473</v>
      </c>
      <c r="U163" s="33">
        <v>7277</v>
      </c>
      <c r="V163" s="33">
        <v>7231</v>
      </c>
      <c r="W163" s="33">
        <v>7153</v>
      </c>
      <c r="X163" s="33">
        <v>7053</v>
      </c>
      <c r="Y163" s="33">
        <v>6932</v>
      </c>
      <c r="Z163" s="33">
        <v>6856</v>
      </c>
    </row>
    <row r="164" spans="2:26" ht="13.5">
      <c r="B164" s="14" t="s">
        <v>406</v>
      </c>
      <c r="C164" s="17" t="s">
        <v>408</v>
      </c>
      <c r="D164" s="33">
        <v>15783</v>
      </c>
      <c r="E164" s="33">
        <v>15797</v>
      </c>
      <c r="F164" s="33">
        <v>15822</v>
      </c>
      <c r="G164" s="33">
        <v>15953</v>
      </c>
      <c r="H164" s="33">
        <v>15795</v>
      </c>
      <c r="I164" s="33">
        <v>15736</v>
      </c>
      <c r="J164" s="33">
        <v>15687</v>
      </c>
      <c r="K164" s="33">
        <v>15668</v>
      </c>
      <c r="L164" s="33">
        <v>15580</v>
      </c>
      <c r="M164" s="33">
        <v>15385</v>
      </c>
      <c r="N164" s="33">
        <v>15186</v>
      </c>
      <c r="O164" s="33">
        <v>14988</v>
      </c>
      <c r="P164" s="33">
        <v>14777</v>
      </c>
      <c r="Q164" s="33">
        <v>14597</v>
      </c>
      <c r="R164" s="33">
        <v>14581</v>
      </c>
      <c r="S164" s="33">
        <v>14480</v>
      </c>
      <c r="T164" s="33">
        <v>14382</v>
      </c>
      <c r="U164" s="33">
        <v>14298</v>
      </c>
      <c r="V164" s="33">
        <v>14199</v>
      </c>
      <c r="W164" s="33">
        <v>14114</v>
      </c>
      <c r="X164" s="33">
        <v>13949</v>
      </c>
      <c r="Y164" s="33">
        <v>13802</v>
      </c>
      <c r="Z164" s="33">
        <v>13614</v>
      </c>
    </row>
    <row r="165" spans="3:26" ht="13.5">
      <c r="C165" s="17" t="s">
        <v>410</v>
      </c>
      <c r="D165" s="33">
        <v>6886</v>
      </c>
      <c r="E165" s="33">
        <v>6803</v>
      </c>
      <c r="F165" s="33">
        <v>6723</v>
      </c>
      <c r="G165" s="33">
        <v>6612</v>
      </c>
      <c r="H165" s="33">
        <v>6528</v>
      </c>
      <c r="I165" s="33">
        <v>6467</v>
      </c>
      <c r="J165" s="33">
        <v>6397</v>
      </c>
      <c r="K165" s="33">
        <v>6316</v>
      </c>
      <c r="L165" s="33">
        <v>6256</v>
      </c>
      <c r="M165" s="33">
        <v>6108</v>
      </c>
      <c r="N165" s="33">
        <v>5998</v>
      </c>
      <c r="O165" s="33">
        <v>5880</v>
      </c>
      <c r="P165" s="33">
        <v>5755</v>
      </c>
      <c r="Q165" s="33">
        <v>5645</v>
      </c>
      <c r="R165" s="33">
        <v>5641</v>
      </c>
      <c r="S165" s="33">
        <v>5584</v>
      </c>
      <c r="T165" s="33">
        <v>5504</v>
      </c>
      <c r="U165" s="33">
        <v>5411</v>
      </c>
      <c r="V165" s="33">
        <v>5373</v>
      </c>
      <c r="W165" s="33">
        <v>5372</v>
      </c>
      <c r="X165" s="33">
        <v>5317</v>
      </c>
      <c r="Y165" s="33">
        <v>5232</v>
      </c>
      <c r="Z165" s="33">
        <v>5145</v>
      </c>
    </row>
    <row r="166" spans="3:26" ht="13.5">
      <c r="C166" s="17" t="s">
        <v>412</v>
      </c>
      <c r="D166" s="33">
        <v>7949</v>
      </c>
      <c r="E166" s="33">
        <v>7869</v>
      </c>
      <c r="F166" s="33">
        <v>7738</v>
      </c>
      <c r="G166" s="33">
        <v>7654</v>
      </c>
      <c r="H166" s="33">
        <v>7563</v>
      </c>
      <c r="I166" s="33">
        <v>7441</v>
      </c>
      <c r="J166" s="33">
        <v>7322</v>
      </c>
      <c r="K166" s="33">
        <v>7200</v>
      </c>
      <c r="L166" s="33">
        <v>7078</v>
      </c>
      <c r="M166" s="33">
        <v>6967</v>
      </c>
      <c r="N166" s="33">
        <v>6916</v>
      </c>
      <c r="O166" s="33">
        <v>6822</v>
      </c>
      <c r="P166" s="33">
        <v>6777</v>
      </c>
      <c r="Q166" s="33">
        <v>6732</v>
      </c>
      <c r="R166" s="33">
        <v>6655</v>
      </c>
      <c r="S166" s="33">
        <v>6599</v>
      </c>
      <c r="T166" s="33">
        <v>6556</v>
      </c>
      <c r="U166" s="33">
        <v>6462</v>
      </c>
      <c r="V166" s="33">
        <v>6372</v>
      </c>
      <c r="W166" s="33">
        <v>6280</v>
      </c>
      <c r="X166" s="33">
        <v>6255</v>
      </c>
      <c r="Y166" s="33">
        <v>6155</v>
      </c>
      <c r="Z166" s="33">
        <v>6076</v>
      </c>
    </row>
    <row r="167" spans="2:26" ht="13.5">
      <c r="B167" s="14" t="s">
        <v>414</v>
      </c>
      <c r="C167" s="17" t="s">
        <v>416</v>
      </c>
      <c r="D167" s="33">
        <v>5567</v>
      </c>
      <c r="E167" s="33">
        <v>5597</v>
      </c>
      <c r="F167" s="33">
        <v>5556</v>
      </c>
      <c r="G167" s="33">
        <v>5602</v>
      </c>
      <c r="H167" s="33">
        <v>5544</v>
      </c>
      <c r="I167" s="33">
        <v>5580</v>
      </c>
      <c r="J167" s="33">
        <v>5548</v>
      </c>
      <c r="K167" s="33">
        <v>5502</v>
      </c>
      <c r="L167" s="33">
        <v>5481</v>
      </c>
      <c r="M167" s="33">
        <v>5414</v>
      </c>
      <c r="N167" s="33">
        <v>5352</v>
      </c>
      <c r="O167" s="33">
        <v>5288</v>
      </c>
      <c r="P167" s="33">
        <v>5254</v>
      </c>
      <c r="Q167" s="33">
        <v>5202</v>
      </c>
      <c r="R167" s="33">
        <v>5223</v>
      </c>
      <c r="S167" s="33">
        <v>5285</v>
      </c>
      <c r="T167" s="33">
        <v>5341</v>
      </c>
      <c r="U167" s="33">
        <v>5396</v>
      </c>
      <c r="V167" s="33">
        <v>5375</v>
      </c>
      <c r="W167" s="33">
        <v>5390</v>
      </c>
      <c r="X167" s="33">
        <v>5449</v>
      </c>
      <c r="Y167" s="33">
        <v>5481</v>
      </c>
      <c r="Z167" s="33">
        <v>5520</v>
      </c>
    </row>
    <row r="168" spans="3:26" ht="13.5">
      <c r="C168" s="17" t="s">
        <v>418</v>
      </c>
      <c r="D168" s="33">
        <v>7826</v>
      </c>
      <c r="E168" s="33">
        <v>7838</v>
      </c>
      <c r="F168" s="33">
        <v>7811</v>
      </c>
      <c r="G168" s="33">
        <v>7769</v>
      </c>
      <c r="H168" s="33">
        <v>7750</v>
      </c>
      <c r="I168" s="33">
        <v>7690</v>
      </c>
      <c r="J168" s="33">
        <v>7645</v>
      </c>
      <c r="K168" s="33">
        <v>7553</v>
      </c>
      <c r="L168" s="33">
        <v>7463</v>
      </c>
      <c r="M168" s="33">
        <v>7416</v>
      </c>
      <c r="N168" s="33">
        <v>7306</v>
      </c>
      <c r="O168" s="33">
        <v>7205</v>
      </c>
      <c r="P168" s="33">
        <v>7082</v>
      </c>
      <c r="Q168" s="33">
        <v>7002</v>
      </c>
      <c r="R168" s="33">
        <v>6904</v>
      </c>
      <c r="S168" s="33">
        <v>6844</v>
      </c>
      <c r="T168" s="33">
        <v>6763</v>
      </c>
      <c r="U168" s="33">
        <v>6668</v>
      </c>
      <c r="V168" s="33">
        <v>6596</v>
      </c>
      <c r="W168" s="33">
        <v>6550</v>
      </c>
      <c r="X168" s="33">
        <v>6511</v>
      </c>
      <c r="Y168" s="33">
        <v>6475</v>
      </c>
      <c r="Z168" s="33">
        <v>6441</v>
      </c>
    </row>
    <row r="169" spans="3:26" ht="13.5">
      <c r="C169" s="17" t="s">
        <v>420</v>
      </c>
      <c r="D169" s="33">
        <v>6365</v>
      </c>
      <c r="E169" s="33">
        <v>6152</v>
      </c>
      <c r="F169" s="33">
        <v>5988</v>
      </c>
      <c r="G169" s="33">
        <v>5889</v>
      </c>
      <c r="H169" s="33">
        <v>5735</v>
      </c>
      <c r="I169" s="33">
        <v>5632</v>
      </c>
      <c r="J169" s="33">
        <v>5513</v>
      </c>
      <c r="K169" s="33">
        <v>5392</v>
      </c>
      <c r="L169" s="33">
        <v>5261</v>
      </c>
      <c r="M169" s="33">
        <v>5142</v>
      </c>
      <c r="N169" s="33">
        <v>5005</v>
      </c>
      <c r="O169" s="33">
        <v>4877</v>
      </c>
      <c r="P169" s="33">
        <v>4762</v>
      </c>
      <c r="Q169" s="33">
        <v>4705</v>
      </c>
      <c r="R169" s="33">
        <v>4592</v>
      </c>
      <c r="S169" s="33">
        <v>4496</v>
      </c>
      <c r="T169" s="33">
        <v>4430</v>
      </c>
      <c r="U169" s="33">
        <v>4335</v>
      </c>
      <c r="V169" s="33">
        <v>4212</v>
      </c>
      <c r="W169" s="33">
        <v>4149</v>
      </c>
      <c r="X169" s="33">
        <v>4075</v>
      </c>
      <c r="Y169" s="33">
        <v>4034</v>
      </c>
      <c r="Z169" s="33">
        <v>3931</v>
      </c>
    </row>
    <row r="170" spans="3:26" ht="13.5">
      <c r="C170" s="17" t="s">
        <v>422</v>
      </c>
      <c r="D170" s="33">
        <v>13781</v>
      </c>
      <c r="E170" s="33">
        <v>13601</v>
      </c>
      <c r="F170" s="33">
        <v>13394</v>
      </c>
      <c r="G170" s="33">
        <v>13167</v>
      </c>
      <c r="H170" s="33">
        <v>13062</v>
      </c>
      <c r="I170" s="33">
        <v>12879</v>
      </c>
      <c r="J170" s="33">
        <v>12604</v>
      </c>
      <c r="K170" s="33">
        <v>12431</v>
      </c>
      <c r="L170" s="33">
        <v>12168</v>
      </c>
      <c r="M170" s="33">
        <v>11917</v>
      </c>
      <c r="N170" s="33">
        <v>11595</v>
      </c>
      <c r="O170" s="33">
        <v>11372</v>
      </c>
      <c r="P170" s="33">
        <v>11160</v>
      </c>
      <c r="Q170" s="33">
        <v>10960</v>
      </c>
      <c r="R170" s="33">
        <v>10755</v>
      </c>
      <c r="S170" s="33">
        <v>10582</v>
      </c>
      <c r="T170" s="33">
        <v>10426</v>
      </c>
      <c r="U170" s="33">
        <v>10271</v>
      </c>
      <c r="V170" s="33">
        <v>10016</v>
      </c>
      <c r="W170" s="33">
        <v>9814</v>
      </c>
      <c r="X170" s="33">
        <v>9638</v>
      </c>
      <c r="Y170" s="33">
        <v>9505</v>
      </c>
      <c r="Z170" s="33">
        <v>9295</v>
      </c>
    </row>
    <row r="171" spans="3:26" ht="13.5">
      <c r="C171" s="17" t="s">
        <v>424</v>
      </c>
      <c r="D171" s="33">
        <v>8921</v>
      </c>
      <c r="E171" s="33">
        <v>8820</v>
      </c>
      <c r="F171" s="33">
        <v>8700</v>
      </c>
      <c r="G171" s="33">
        <v>8580</v>
      </c>
      <c r="H171" s="33">
        <v>8600</v>
      </c>
      <c r="I171" s="33">
        <v>8514</v>
      </c>
      <c r="J171" s="33">
        <v>8455</v>
      </c>
      <c r="K171" s="33">
        <v>8340</v>
      </c>
      <c r="L171" s="33">
        <v>8213</v>
      </c>
      <c r="M171" s="33">
        <v>8160</v>
      </c>
      <c r="N171" s="33">
        <v>8014</v>
      </c>
      <c r="O171" s="33">
        <v>7858</v>
      </c>
      <c r="P171" s="33">
        <v>7740</v>
      </c>
      <c r="Q171" s="33">
        <v>7632</v>
      </c>
      <c r="R171" s="33">
        <v>7528</v>
      </c>
      <c r="S171" s="33">
        <v>7450</v>
      </c>
      <c r="T171" s="33">
        <v>7351</v>
      </c>
      <c r="U171" s="33">
        <v>7174</v>
      </c>
      <c r="V171" s="33">
        <v>7029</v>
      </c>
      <c r="W171" s="33">
        <v>6981</v>
      </c>
      <c r="X171" s="33">
        <v>6875</v>
      </c>
      <c r="Y171" s="33">
        <v>6793</v>
      </c>
      <c r="Z171" s="33">
        <v>6681</v>
      </c>
    </row>
    <row r="172" spans="3:26" ht="13.5">
      <c r="C172" s="17" t="s">
        <v>426</v>
      </c>
      <c r="D172" s="33">
        <v>6168</v>
      </c>
      <c r="E172" s="33">
        <v>6071</v>
      </c>
      <c r="F172" s="33">
        <v>6019</v>
      </c>
      <c r="G172" s="33">
        <v>5957</v>
      </c>
      <c r="H172" s="33">
        <v>5921</v>
      </c>
      <c r="I172" s="33">
        <v>5909</v>
      </c>
      <c r="J172" s="33">
        <v>5912</v>
      </c>
      <c r="K172" s="33">
        <v>5852</v>
      </c>
      <c r="L172" s="33">
        <v>5836</v>
      </c>
      <c r="M172" s="33">
        <v>5773</v>
      </c>
      <c r="N172" s="33">
        <v>5722</v>
      </c>
      <c r="O172" s="33">
        <v>5658</v>
      </c>
      <c r="P172" s="33">
        <v>5592</v>
      </c>
      <c r="Q172" s="33">
        <v>5538</v>
      </c>
      <c r="R172" s="33">
        <v>5479</v>
      </c>
      <c r="S172" s="33">
        <v>5458</v>
      </c>
      <c r="T172" s="33">
        <v>5435</v>
      </c>
      <c r="U172" s="33">
        <v>5392</v>
      </c>
      <c r="V172" s="33">
        <v>5360</v>
      </c>
      <c r="W172" s="33">
        <v>5337</v>
      </c>
      <c r="X172" s="33">
        <v>5261</v>
      </c>
      <c r="Y172" s="33">
        <v>5135</v>
      </c>
      <c r="Z172" s="33">
        <v>5075</v>
      </c>
    </row>
    <row r="173" spans="2:26" ht="13.5">
      <c r="B173" s="14" t="s">
        <v>428</v>
      </c>
      <c r="C173" s="17" t="s">
        <v>430</v>
      </c>
      <c r="D173" s="33">
        <v>3961</v>
      </c>
      <c r="E173" s="33">
        <v>3873</v>
      </c>
      <c r="F173" s="33">
        <v>3868</v>
      </c>
      <c r="G173" s="33">
        <v>3788</v>
      </c>
      <c r="H173" s="33">
        <v>3720</v>
      </c>
      <c r="I173" s="33">
        <v>3670</v>
      </c>
      <c r="J173" s="33">
        <v>3570</v>
      </c>
      <c r="K173" s="33">
        <v>3517</v>
      </c>
      <c r="L173" s="33">
        <v>3476</v>
      </c>
      <c r="M173" s="33">
        <v>3389</v>
      </c>
      <c r="N173" s="33">
        <v>3321</v>
      </c>
      <c r="O173" s="33">
        <v>3262</v>
      </c>
      <c r="P173" s="33">
        <v>3240</v>
      </c>
      <c r="Q173" s="33">
        <v>3166</v>
      </c>
      <c r="R173" s="33">
        <v>3127</v>
      </c>
      <c r="S173" s="33">
        <v>3093</v>
      </c>
      <c r="T173" s="33">
        <v>3091</v>
      </c>
      <c r="U173" s="33">
        <v>3004</v>
      </c>
      <c r="V173" s="33">
        <v>2908</v>
      </c>
      <c r="W173" s="33">
        <v>2870</v>
      </c>
      <c r="X173" s="33">
        <v>2770</v>
      </c>
      <c r="Y173" s="33">
        <v>2746</v>
      </c>
      <c r="Z173" s="33">
        <v>2690</v>
      </c>
    </row>
    <row r="174" spans="3:26" ht="13.5">
      <c r="C174" s="17" t="s">
        <v>432</v>
      </c>
      <c r="D174" s="33">
        <v>21140</v>
      </c>
      <c r="E174" s="33">
        <v>21051</v>
      </c>
      <c r="F174" s="33">
        <v>21180</v>
      </c>
      <c r="G174" s="33">
        <v>21120</v>
      </c>
      <c r="H174" s="33">
        <v>21051</v>
      </c>
      <c r="I174" s="33">
        <v>21011</v>
      </c>
      <c r="J174" s="33">
        <v>20710</v>
      </c>
      <c r="K174" s="33">
        <v>20471</v>
      </c>
      <c r="L174" s="33">
        <v>20225</v>
      </c>
      <c r="M174" s="33">
        <v>19890</v>
      </c>
      <c r="N174" s="33">
        <v>19585</v>
      </c>
      <c r="O174" s="33">
        <v>19323</v>
      </c>
      <c r="P174" s="33">
        <v>19068</v>
      </c>
      <c r="Q174" s="33">
        <v>18942</v>
      </c>
      <c r="R174" s="33">
        <v>18753</v>
      </c>
      <c r="S174" s="33">
        <v>18884</v>
      </c>
      <c r="T174" s="33">
        <v>18806</v>
      </c>
      <c r="U174" s="33">
        <v>18795</v>
      </c>
      <c r="V174" s="33">
        <v>18862</v>
      </c>
      <c r="W174" s="33">
        <v>18793</v>
      </c>
      <c r="X174" s="33">
        <v>18753</v>
      </c>
      <c r="Y174" s="33">
        <v>18642</v>
      </c>
      <c r="Z174" s="33">
        <v>18581</v>
      </c>
    </row>
    <row r="175" spans="3:26" ht="13.5">
      <c r="C175" s="17" t="s">
        <v>434</v>
      </c>
      <c r="D175" s="33">
        <v>3565</v>
      </c>
      <c r="E175" s="33">
        <v>3466</v>
      </c>
      <c r="F175" s="33">
        <v>3286</v>
      </c>
      <c r="G175" s="33">
        <v>3152</v>
      </c>
      <c r="H175" s="33">
        <v>3113</v>
      </c>
      <c r="I175" s="33">
        <v>3049</v>
      </c>
      <c r="J175" s="33">
        <v>2938</v>
      </c>
      <c r="K175" s="33">
        <v>2834</v>
      </c>
      <c r="L175" s="33">
        <v>2771</v>
      </c>
      <c r="M175" s="33">
        <v>2710</v>
      </c>
      <c r="N175" s="33">
        <v>2599</v>
      </c>
      <c r="O175" s="33">
        <v>2550</v>
      </c>
      <c r="P175" s="33">
        <v>2528</v>
      </c>
      <c r="Q175" s="33">
        <v>2445</v>
      </c>
      <c r="R175" s="33">
        <v>2430</v>
      </c>
      <c r="S175" s="33">
        <v>2371</v>
      </c>
      <c r="T175" s="33">
        <v>2316</v>
      </c>
      <c r="U175" s="33">
        <v>2257</v>
      </c>
      <c r="V175" s="33">
        <v>2216</v>
      </c>
      <c r="W175" s="33">
        <v>2195</v>
      </c>
      <c r="X175" s="33">
        <v>2162</v>
      </c>
      <c r="Y175" s="33">
        <v>2147</v>
      </c>
      <c r="Z175" s="33">
        <v>2109</v>
      </c>
    </row>
    <row r="176" spans="3:26" ht="13.5">
      <c r="C176" s="20" t="s">
        <v>436</v>
      </c>
      <c r="D176" s="33">
        <v>2136</v>
      </c>
      <c r="E176" s="33">
        <v>2034</v>
      </c>
      <c r="F176" s="33">
        <v>1947</v>
      </c>
      <c r="G176" s="33">
        <v>1835</v>
      </c>
      <c r="H176" s="33">
        <v>1774</v>
      </c>
      <c r="I176" s="33">
        <v>1725</v>
      </c>
      <c r="J176" s="33">
        <v>1686</v>
      </c>
      <c r="K176" s="33">
        <v>1659</v>
      </c>
      <c r="L176" s="33">
        <v>1608</v>
      </c>
      <c r="M176" s="33">
        <v>1602</v>
      </c>
      <c r="N176" s="33">
        <v>1550</v>
      </c>
      <c r="O176" s="33">
        <v>1520</v>
      </c>
      <c r="P176" s="33">
        <v>1488</v>
      </c>
      <c r="Q176" s="33">
        <v>1469</v>
      </c>
      <c r="R176" s="33">
        <v>1446</v>
      </c>
      <c r="S176" s="33">
        <v>1419</v>
      </c>
      <c r="T176" s="33">
        <v>1399</v>
      </c>
      <c r="U176" s="33">
        <v>1384</v>
      </c>
      <c r="V176" s="33">
        <v>1317</v>
      </c>
      <c r="W176" s="33">
        <v>1312</v>
      </c>
      <c r="X176" s="33">
        <v>1284</v>
      </c>
      <c r="Y176" s="33">
        <v>1261</v>
      </c>
      <c r="Z176" s="33">
        <v>1222</v>
      </c>
    </row>
    <row r="177" spans="3:26" ht="13.5">
      <c r="C177" s="17" t="s">
        <v>438</v>
      </c>
      <c r="D177" s="33">
        <v>8190</v>
      </c>
      <c r="E177" s="33">
        <v>8097</v>
      </c>
      <c r="F177" s="33">
        <v>7954</v>
      </c>
      <c r="G177" s="33">
        <v>7858</v>
      </c>
      <c r="H177" s="33">
        <v>7806</v>
      </c>
      <c r="I177" s="33">
        <v>7720</v>
      </c>
      <c r="J177" s="33">
        <v>7590</v>
      </c>
      <c r="K177" s="33">
        <v>7415</v>
      </c>
      <c r="L177" s="33">
        <v>7272</v>
      </c>
      <c r="M177" s="33">
        <v>7084</v>
      </c>
      <c r="N177" s="33">
        <v>6901</v>
      </c>
      <c r="O177" s="33">
        <v>6825</v>
      </c>
      <c r="P177" s="33">
        <v>6716</v>
      </c>
      <c r="Q177" s="33">
        <v>6644</v>
      </c>
      <c r="R177" s="33">
        <v>6619</v>
      </c>
      <c r="S177" s="33">
        <v>6564</v>
      </c>
      <c r="T177" s="33">
        <v>6488</v>
      </c>
      <c r="U177" s="33">
        <v>6422</v>
      </c>
      <c r="V177" s="33">
        <v>6316</v>
      </c>
      <c r="W177" s="33">
        <v>6263</v>
      </c>
      <c r="X177" s="33">
        <v>6203</v>
      </c>
      <c r="Y177" s="33">
        <v>6132</v>
      </c>
      <c r="Z177" s="33">
        <v>6087</v>
      </c>
    </row>
    <row r="178" spans="3:26" ht="13.5">
      <c r="C178" s="17" t="s">
        <v>440</v>
      </c>
      <c r="D178" s="33">
        <v>6359</v>
      </c>
      <c r="E178" s="33">
        <v>6276</v>
      </c>
      <c r="F178" s="33">
        <v>6237</v>
      </c>
      <c r="G178" s="33">
        <v>6207</v>
      </c>
      <c r="H178" s="33">
        <v>6197</v>
      </c>
      <c r="I178" s="33">
        <v>6185</v>
      </c>
      <c r="J178" s="33">
        <v>6091</v>
      </c>
      <c r="K178" s="33">
        <v>6068</v>
      </c>
      <c r="L178" s="33">
        <v>6019</v>
      </c>
      <c r="M178" s="33">
        <v>6043</v>
      </c>
      <c r="N178" s="33">
        <v>5999</v>
      </c>
      <c r="O178" s="33">
        <v>5956</v>
      </c>
      <c r="P178" s="33">
        <v>5858</v>
      </c>
      <c r="Q178" s="33">
        <v>5783</v>
      </c>
      <c r="R178" s="33">
        <v>5743</v>
      </c>
      <c r="S178" s="33">
        <v>5687</v>
      </c>
      <c r="T178" s="33">
        <v>5660</v>
      </c>
      <c r="U178" s="33">
        <v>5621</v>
      </c>
      <c r="V178" s="33">
        <v>5593</v>
      </c>
      <c r="W178" s="33">
        <v>5520</v>
      </c>
      <c r="X178" s="33">
        <v>5465</v>
      </c>
      <c r="Y178" s="33">
        <v>5390</v>
      </c>
      <c r="Z178" s="33">
        <v>5352</v>
      </c>
    </row>
    <row r="179" spans="3:26" ht="13.5">
      <c r="C179" s="17" t="s">
        <v>442</v>
      </c>
      <c r="D179" s="33">
        <v>5781</v>
      </c>
      <c r="E179" s="33">
        <v>5627</v>
      </c>
      <c r="F179" s="33">
        <v>5523</v>
      </c>
      <c r="G179" s="33">
        <v>5392</v>
      </c>
      <c r="H179" s="33">
        <v>5265</v>
      </c>
      <c r="I179" s="33">
        <v>5114</v>
      </c>
      <c r="J179" s="33">
        <v>4990</v>
      </c>
      <c r="K179" s="33">
        <v>4952</v>
      </c>
      <c r="L179" s="33">
        <v>4817</v>
      </c>
      <c r="M179" s="33">
        <v>4689</v>
      </c>
      <c r="N179" s="33">
        <v>4572</v>
      </c>
      <c r="O179" s="33">
        <v>4498</v>
      </c>
      <c r="P179" s="33">
        <v>4418</v>
      </c>
      <c r="Q179" s="33">
        <v>4324</v>
      </c>
      <c r="R179" s="33">
        <v>4250</v>
      </c>
      <c r="S179" s="33">
        <v>4181</v>
      </c>
      <c r="T179" s="33">
        <v>4144</v>
      </c>
      <c r="U179" s="33">
        <v>4093</v>
      </c>
      <c r="V179" s="33">
        <v>4006</v>
      </c>
      <c r="W179" s="33">
        <v>3939</v>
      </c>
      <c r="X179" s="33">
        <v>3891</v>
      </c>
      <c r="Y179" s="33">
        <v>3817</v>
      </c>
      <c r="Z179" s="33">
        <v>3729</v>
      </c>
    </row>
    <row r="180" spans="3:26" ht="13.5">
      <c r="C180" s="17" t="s">
        <v>444</v>
      </c>
      <c r="D180" s="33">
        <v>6752</v>
      </c>
      <c r="E180" s="33">
        <v>6708</v>
      </c>
      <c r="F180" s="33">
        <v>6619</v>
      </c>
      <c r="G180" s="33">
        <v>6520</v>
      </c>
      <c r="H180" s="33">
        <v>6460</v>
      </c>
      <c r="I180" s="33">
        <v>6362</v>
      </c>
      <c r="J180" s="33">
        <v>6179</v>
      </c>
      <c r="K180" s="33">
        <v>6118</v>
      </c>
      <c r="L180" s="33">
        <v>5962</v>
      </c>
      <c r="M180" s="33">
        <v>5857</v>
      </c>
      <c r="N180" s="33">
        <v>5740</v>
      </c>
      <c r="O180" s="33">
        <v>5634</v>
      </c>
      <c r="P180" s="33">
        <v>5518</v>
      </c>
      <c r="Q180" s="33">
        <v>5423</v>
      </c>
      <c r="R180" s="33">
        <v>5376</v>
      </c>
      <c r="S180" s="33">
        <v>5350</v>
      </c>
      <c r="T180" s="33">
        <v>5299</v>
      </c>
      <c r="U180" s="33">
        <v>5189</v>
      </c>
      <c r="V180" s="33">
        <v>5096</v>
      </c>
      <c r="W180" s="33">
        <v>5098</v>
      </c>
      <c r="X180" s="33">
        <v>5072</v>
      </c>
      <c r="Y180" s="33">
        <v>4984</v>
      </c>
      <c r="Z180" s="33">
        <v>4920</v>
      </c>
    </row>
    <row r="181" spans="3:26" ht="13.5">
      <c r="C181" s="20" t="s">
        <v>446</v>
      </c>
      <c r="D181" s="33">
        <v>1627</v>
      </c>
      <c r="E181" s="33">
        <v>1628</v>
      </c>
      <c r="F181" s="33">
        <v>1589</v>
      </c>
      <c r="G181" s="33">
        <v>1525</v>
      </c>
      <c r="H181" s="33">
        <v>1512</v>
      </c>
      <c r="I181" s="33">
        <v>1468</v>
      </c>
      <c r="J181" s="33">
        <v>1443</v>
      </c>
      <c r="K181" s="33">
        <v>1394</v>
      </c>
      <c r="L181" s="33">
        <v>1423</v>
      </c>
      <c r="M181" s="33">
        <v>1367</v>
      </c>
      <c r="N181" s="33">
        <v>1351</v>
      </c>
      <c r="O181" s="33">
        <v>1324</v>
      </c>
      <c r="P181" s="33">
        <v>1317</v>
      </c>
      <c r="Q181" s="33">
        <v>1295</v>
      </c>
      <c r="R181" s="33">
        <v>1281</v>
      </c>
      <c r="S181" s="33">
        <v>1268</v>
      </c>
      <c r="T181" s="33">
        <v>1263</v>
      </c>
      <c r="U181" s="33">
        <v>1309</v>
      </c>
      <c r="V181" s="33">
        <v>1280</v>
      </c>
      <c r="W181" s="33">
        <v>1276</v>
      </c>
      <c r="X181" s="33">
        <v>1295</v>
      </c>
      <c r="Y181" s="33">
        <v>1267</v>
      </c>
      <c r="Z181" s="33">
        <v>1259</v>
      </c>
    </row>
    <row r="182" spans="3:26" ht="13.5">
      <c r="C182" s="17" t="s">
        <v>448</v>
      </c>
      <c r="D182" s="33">
        <v>7139</v>
      </c>
      <c r="E182" s="33">
        <v>6971</v>
      </c>
      <c r="F182" s="33">
        <v>6886</v>
      </c>
      <c r="G182" s="33">
        <v>6809</v>
      </c>
      <c r="H182" s="33">
        <v>6792</v>
      </c>
      <c r="I182" s="33">
        <v>6666</v>
      </c>
      <c r="J182" s="33">
        <v>6671</v>
      </c>
      <c r="K182" s="33">
        <v>6653</v>
      </c>
      <c r="L182" s="33">
        <v>6593</v>
      </c>
      <c r="M182" s="33">
        <v>6515</v>
      </c>
      <c r="N182" s="33">
        <v>6506</v>
      </c>
      <c r="O182" s="33">
        <v>6452</v>
      </c>
      <c r="P182" s="33">
        <v>6333</v>
      </c>
      <c r="Q182" s="33">
        <v>6294</v>
      </c>
      <c r="R182" s="33">
        <v>6198</v>
      </c>
      <c r="S182" s="33">
        <v>6114</v>
      </c>
      <c r="T182" s="33">
        <v>6050</v>
      </c>
      <c r="U182" s="33">
        <v>5977</v>
      </c>
      <c r="V182" s="33">
        <v>5952</v>
      </c>
      <c r="W182" s="33">
        <v>5923</v>
      </c>
      <c r="X182" s="33">
        <v>5851</v>
      </c>
      <c r="Y182" s="33">
        <v>5773</v>
      </c>
      <c r="Z182" s="33">
        <v>5703</v>
      </c>
    </row>
    <row r="183" spans="1:26" ht="13.5">
      <c r="A183" s="2" t="s">
        <v>450</v>
      </c>
      <c r="C183" s="32"/>
      <c r="D183" s="33">
        <v>488336</v>
      </c>
      <c r="E183" s="33">
        <v>486171</v>
      </c>
      <c r="F183" s="33">
        <v>486597</v>
      </c>
      <c r="G183" s="33">
        <v>486174</v>
      </c>
      <c r="H183" s="33">
        <v>482283</v>
      </c>
      <c r="I183" s="33">
        <v>476867</v>
      </c>
      <c r="J183" s="33">
        <v>471774</v>
      </c>
      <c r="K183" s="33">
        <v>465578</v>
      </c>
      <c r="L183" s="33">
        <v>460357</v>
      </c>
      <c r="M183" s="33">
        <v>456290</v>
      </c>
      <c r="N183" s="33">
        <v>450712</v>
      </c>
      <c r="O183" s="33">
        <v>448639</v>
      </c>
      <c r="P183" s="33">
        <v>448300</v>
      </c>
      <c r="Q183" s="33">
        <v>448350</v>
      </c>
      <c r="R183" s="33">
        <v>448668</v>
      </c>
      <c r="S183" s="33">
        <v>448228</v>
      </c>
      <c r="T183" s="33">
        <v>447421</v>
      </c>
      <c r="U183" s="33">
        <v>445649</v>
      </c>
      <c r="V183" s="33">
        <v>443706</v>
      </c>
      <c r="W183" s="33">
        <v>442512</v>
      </c>
      <c r="X183" s="33">
        <v>440245</v>
      </c>
      <c r="Y183" s="33">
        <v>437902</v>
      </c>
      <c r="Z183" s="33">
        <v>436345</v>
      </c>
    </row>
    <row r="184" spans="3:26" ht="13.5">
      <c r="C184" s="6" t="s">
        <v>452</v>
      </c>
      <c r="D184" s="33">
        <v>159450</v>
      </c>
      <c r="E184" s="33">
        <v>154968</v>
      </c>
      <c r="F184" s="33">
        <v>153265</v>
      </c>
      <c r="G184" s="33">
        <v>151100</v>
      </c>
      <c r="H184" s="33">
        <v>147267</v>
      </c>
      <c r="I184" s="33">
        <v>141724</v>
      </c>
      <c r="J184" s="33">
        <v>138397</v>
      </c>
      <c r="K184" s="33">
        <v>133736</v>
      </c>
      <c r="L184" s="33">
        <v>129833</v>
      </c>
      <c r="M184" s="33">
        <v>126202</v>
      </c>
      <c r="N184" s="33">
        <v>120778</v>
      </c>
      <c r="O184" s="33">
        <v>118220</v>
      </c>
      <c r="P184" s="33">
        <v>116192</v>
      </c>
      <c r="Q184" s="33">
        <v>114297</v>
      </c>
      <c r="R184" s="33">
        <v>113008</v>
      </c>
      <c r="S184" s="33">
        <v>111229</v>
      </c>
      <c r="T184" s="33">
        <v>109826</v>
      </c>
      <c r="U184" s="33">
        <v>108275</v>
      </c>
      <c r="V184" s="33">
        <v>107146</v>
      </c>
      <c r="W184" s="33">
        <v>106067</v>
      </c>
      <c r="X184" s="33">
        <v>104847</v>
      </c>
      <c r="Y184" s="33">
        <v>103650</v>
      </c>
      <c r="Z184" s="33">
        <v>102540</v>
      </c>
    </row>
    <row r="185" spans="3:26" ht="13.5">
      <c r="C185" s="6" t="s">
        <v>454</v>
      </c>
      <c r="D185" s="33">
        <v>151941</v>
      </c>
      <c r="E185" s="33">
        <v>154081</v>
      </c>
      <c r="F185" s="33">
        <v>155751</v>
      </c>
      <c r="G185" s="33">
        <v>157104</v>
      </c>
      <c r="H185" s="33">
        <v>158165</v>
      </c>
      <c r="I185" s="33">
        <v>158912</v>
      </c>
      <c r="J185" s="33">
        <v>158985</v>
      </c>
      <c r="K185" s="33">
        <v>159011</v>
      </c>
      <c r="L185" s="33">
        <v>159174</v>
      </c>
      <c r="M185" s="33">
        <v>159988</v>
      </c>
      <c r="N185" s="33">
        <v>161010</v>
      </c>
      <c r="O185" s="33">
        <v>162477</v>
      </c>
      <c r="P185" s="33">
        <v>164484</v>
      </c>
      <c r="Q185" s="33">
        <v>166625</v>
      </c>
      <c r="R185" s="33">
        <v>168349</v>
      </c>
      <c r="S185" s="33">
        <v>169956</v>
      </c>
      <c r="T185" s="33">
        <v>171041</v>
      </c>
      <c r="U185" s="33">
        <v>171958</v>
      </c>
      <c r="V185" s="33">
        <v>172528</v>
      </c>
      <c r="W185" s="33">
        <v>173027</v>
      </c>
      <c r="X185" s="33">
        <v>172922</v>
      </c>
      <c r="Y185" s="33">
        <v>172959</v>
      </c>
      <c r="Z185" s="33">
        <v>172969</v>
      </c>
    </row>
    <row r="186" spans="3:26" ht="13.5">
      <c r="C186" s="6" t="s">
        <v>457</v>
      </c>
      <c r="D186" s="33">
        <v>57276</v>
      </c>
      <c r="E186" s="33">
        <v>57830</v>
      </c>
      <c r="F186" s="33">
        <v>58747</v>
      </c>
      <c r="G186" s="33">
        <v>59481</v>
      </c>
      <c r="H186" s="33">
        <v>59260</v>
      </c>
      <c r="I186" s="33">
        <v>58950</v>
      </c>
      <c r="J186" s="33">
        <v>58280</v>
      </c>
      <c r="K186" s="33">
        <v>57467</v>
      </c>
      <c r="L186" s="33">
        <v>56837</v>
      </c>
      <c r="M186" s="33">
        <v>56552</v>
      </c>
      <c r="N186" s="33">
        <v>56584</v>
      </c>
      <c r="O186" s="33">
        <v>56593</v>
      </c>
      <c r="P186" s="33">
        <v>57003</v>
      </c>
      <c r="Q186" s="33">
        <v>56916</v>
      </c>
      <c r="R186" s="33">
        <v>57117</v>
      </c>
      <c r="S186" s="33">
        <v>57367</v>
      </c>
      <c r="T186" s="33">
        <v>57220</v>
      </c>
      <c r="U186" s="33">
        <v>56717</v>
      </c>
      <c r="V186" s="33">
        <v>56243</v>
      </c>
      <c r="W186" s="33">
        <v>55928</v>
      </c>
      <c r="X186" s="33">
        <v>55688</v>
      </c>
      <c r="Y186" s="33">
        <v>55207</v>
      </c>
      <c r="Z186" s="33">
        <v>54993</v>
      </c>
    </row>
    <row r="187" spans="3:26" ht="13.5">
      <c r="C187" s="6" t="s">
        <v>460</v>
      </c>
      <c r="D187" s="33">
        <v>35301</v>
      </c>
      <c r="E187" s="33">
        <v>35607</v>
      </c>
      <c r="F187" s="33">
        <v>35852</v>
      </c>
      <c r="G187" s="33">
        <v>35761</v>
      </c>
      <c r="H187" s="33">
        <v>35707</v>
      </c>
      <c r="I187" s="33">
        <v>35397</v>
      </c>
      <c r="J187" s="33">
        <v>35430</v>
      </c>
      <c r="K187" s="33">
        <v>35285</v>
      </c>
      <c r="L187" s="33">
        <v>35198</v>
      </c>
      <c r="M187" s="33">
        <v>35266</v>
      </c>
      <c r="N187" s="33">
        <v>35215</v>
      </c>
      <c r="O187" s="33">
        <v>35193</v>
      </c>
      <c r="P187" s="33">
        <v>35287</v>
      </c>
      <c r="Q187" s="33">
        <v>35400</v>
      </c>
      <c r="R187" s="33">
        <v>35500</v>
      </c>
      <c r="S187" s="33">
        <v>35491</v>
      </c>
      <c r="T187" s="33">
        <v>35491</v>
      </c>
      <c r="U187" s="33">
        <v>35520</v>
      </c>
      <c r="V187" s="33">
        <v>35380</v>
      </c>
      <c r="W187" s="33">
        <v>35599</v>
      </c>
      <c r="X187" s="33">
        <v>35621</v>
      </c>
      <c r="Y187" s="33">
        <v>35857</v>
      </c>
      <c r="Z187" s="33">
        <v>35964</v>
      </c>
    </row>
    <row r="188" spans="2:26" ht="13.5">
      <c r="B188" s="14" t="s">
        <v>158</v>
      </c>
      <c r="C188" s="17" t="s">
        <v>462</v>
      </c>
      <c r="D188" s="33">
        <v>6859</v>
      </c>
      <c r="E188" s="33">
        <v>6683</v>
      </c>
      <c r="F188" s="33">
        <v>6541</v>
      </c>
      <c r="G188" s="33">
        <v>6465</v>
      </c>
      <c r="H188" s="33">
        <v>6391</v>
      </c>
      <c r="I188" s="33">
        <v>6358</v>
      </c>
      <c r="J188" s="33">
        <v>6299</v>
      </c>
      <c r="K188" s="33">
        <v>6198</v>
      </c>
      <c r="L188" s="33">
        <v>6167</v>
      </c>
      <c r="M188" s="33">
        <v>6067</v>
      </c>
      <c r="N188" s="33">
        <v>5959</v>
      </c>
      <c r="O188" s="33">
        <v>5865</v>
      </c>
      <c r="P188" s="33">
        <v>5866</v>
      </c>
      <c r="Q188" s="33">
        <v>6014</v>
      </c>
      <c r="R188" s="33">
        <v>5953</v>
      </c>
      <c r="S188" s="33">
        <v>5854</v>
      </c>
      <c r="T188" s="33">
        <v>5814</v>
      </c>
      <c r="U188" s="33">
        <v>5678</v>
      </c>
      <c r="V188" s="33">
        <v>5328</v>
      </c>
      <c r="W188" s="33">
        <v>5259</v>
      </c>
      <c r="X188" s="33">
        <v>5205</v>
      </c>
      <c r="Y188" s="33">
        <v>5130</v>
      </c>
      <c r="Z188" s="33">
        <v>5289</v>
      </c>
    </row>
    <row r="189" spans="3:26" ht="13.5">
      <c r="C189" s="17" t="s">
        <v>464</v>
      </c>
      <c r="D189" s="33">
        <v>12184</v>
      </c>
      <c r="E189" s="33">
        <v>12062</v>
      </c>
      <c r="F189" s="33">
        <v>11879</v>
      </c>
      <c r="G189" s="33">
        <v>11712</v>
      </c>
      <c r="H189" s="33">
        <v>11675</v>
      </c>
      <c r="I189" s="33">
        <v>11591</v>
      </c>
      <c r="J189" s="33">
        <v>11345</v>
      </c>
      <c r="K189" s="33">
        <v>11391</v>
      </c>
      <c r="L189" s="33">
        <v>11302</v>
      </c>
      <c r="M189" s="33">
        <v>11190</v>
      </c>
      <c r="N189" s="33">
        <v>10988</v>
      </c>
      <c r="O189" s="33">
        <v>10884</v>
      </c>
      <c r="P189" s="33">
        <v>10736</v>
      </c>
      <c r="Q189" s="33">
        <v>10783</v>
      </c>
      <c r="R189" s="33">
        <v>10753</v>
      </c>
      <c r="S189" s="33">
        <v>10665</v>
      </c>
      <c r="T189" s="33">
        <v>10540</v>
      </c>
      <c r="U189" s="33">
        <v>10451</v>
      </c>
      <c r="V189" s="33">
        <v>10376</v>
      </c>
      <c r="W189" s="33">
        <v>10279</v>
      </c>
      <c r="X189" s="33">
        <v>9964</v>
      </c>
      <c r="Y189" s="33">
        <v>9739</v>
      </c>
      <c r="Z189" s="33">
        <v>9497</v>
      </c>
    </row>
    <row r="190" spans="3:26" ht="13.5">
      <c r="C190" s="20" t="s">
        <v>466</v>
      </c>
      <c r="D190" s="33">
        <v>2480</v>
      </c>
      <c r="E190" s="33">
        <v>2420</v>
      </c>
      <c r="F190" s="33">
        <v>2419</v>
      </c>
      <c r="G190" s="33">
        <v>2385</v>
      </c>
      <c r="H190" s="33">
        <v>2351</v>
      </c>
      <c r="I190" s="33">
        <v>2300</v>
      </c>
      <c r="J190" s="33">
        <v>2281</v>
      </c>
      <c r="K190" s="33">
        <v>2251</v>
      </c>
      <c r="L190" s="33">
        <v>2246</v>
      </c>
      <c r="M190" s="33">
        <v>2235</v>
      </c>
      <c r="N190" s="33">
        <v>2207</v>
      </c>
      <c r="O190" s="33">
        <v>2193</v>
      </c>
      <c r="P190" s="33">
        <v>2136</v>
      </c>
      <c r="Q190" s="33">
        <v>2125</v>
      </c>
      <c r="R190" s="33">
        <v>2082</v>
      </c>
      <c r="S190" s="33">
        <v>2075</v>
      </c>
      <c r="T190" s="33">
        <v>2094</v>
      </c>
      <c r="U190" s="33">
        <v>2093</v>
      </c>
      <c r="V190" s="33">
        <v>2099</v>
      </c>
      <c r="W190" s="33">
        <v>2105</v>
      </c>
      <c r="X190" s="33">
        <v>2043</v>
      </c>
      <c r="Y190" s="33">
        <v>2025</v>
      </c>
      <c r="Z190" s="33">
        <v>2011</v>
      </c>
    </row>
    <row r="191" spans="2:26" ht="13.5">
      <c r="B191" s="14" t="s">
        <v>468</v>
      </c>
      <c r="C191" s="20" t="s">
        <v>470</v>
      </c>
      <c r="D191" s="33">
        <v>1610</v>
      </c>
      <c r="E191" s="33">
        <v>1586</v>
      </c>
      <c r="F191" s="33">
        <v>1611</v>
      </c>
      <c r="G191" s="33">
        <v>1650</v>
      </c>
      <c r="H191" s="33">
        <v>1687</v>
      </c>
      <c r="I191" s="33">
        <v>1688</v>
      </c>
      <c r="J191" s="33">
        <v>1615</v>
      </c>
      <c r="K191" s="33">
        <v>1682</v>
      </c>
      <c r="L191" s="33">
        <v>1693</v>
      </c>
      <c r="M191" s="33">
        <v>1695</v>
      </c>
      <c r="N191" s="33">
        <v>1702</v>
      </c>
      <c r="O191" s="33">
        <v>1660</v>
      </c>
      <c r="P191" s="33">
        <v>1629</v>
      </c>
      <c r="Q191" s="33">
        <v>1613</v>
      </c>
      <c r="R191" s="33">
        <v>1623</v>
      </c>
      <c r="S191" s="33">
        <v>1594</v>
      </c>
      <c r="T191" s="33">
        <v>1618</v>
      </c>
      <c r="U191" s="33">
        <v>1614</v>
      </c>
      <c r="V191" s="33">
        <v>1613</v>
      </c>
      <c r="W191" s="33">
        <v>1605</v>
      </c>
      <c r="X191" s="33">
        <v>1594</v>
      </c>
      <c r="Y191" s="33">
        <v>1572</v>
      </c>
      <c r="Z191" s="33">
        <v>1585</v>
      </c>
    </row>
    <row r="192" spans="3:26" ht="13.5">
      <c r="C192" s="17" t="s">
        <v>472</v>
      </c>
      <c r="D192" s="33">
        <v>4148</v>
      </c>
      <c r="E192" s="33">
        <v>4085</v>
      </c>
      <c r="F192" s="33">
        <v>4063</v>
      </c>
      <c r="G192" s="33">
        <v>4041</v>
      </c>
      <c r="H192" s="33">
        <v>3983</v>
      </c>
      <c r="I192" s="33">
        <v>3996</v>
      </c>
      <c r="J192" s="33">
        <v>3948</v>
      </c>
      <c r="K192" s="33">
        <v>3925</v>
      </c>
      <c r="L192" s="33">
        <v>3894</v>
      </c>
      <c r="M192" s="33">
        <v>3785</v>
      </c>
      <c r="N192" s="33">
        <v>3723</v>
      </c>
      <c r="O192" s="33">
        <v>3674</v>
      </c>
      <c r="P192" s="33">
        <v>3627</v>
      </c>
      <c r="Q192" s="33">
        <v>3561</v>
      </c>
      <c r="R192" s="33">
        <v>3537</v>
      </c>
      <c r="S192" s="33">
        <v>3500</v>
      </c>
      <c r="T192" s="33">
        <v>3443</v>
      </c>
      <c r="U192" s="33">
        <v>3394</v>
      </c>
      <c r="V192" s="33">
        <v>3389</v>
      </c>
      <c r="W192" s="33">
        <v>3342</v>
      </c>
      <c r="X192" s="33">
        <v>3303</v>
      </c>
      <c r="Y192" s="33">
        <v>3282</v>
      </c>
      <c r="Z192" s="33">
        <v>3297</v>
      </c>
    </row>
    <row r="193" spans="2:26" ht="13.5">
      <c r="B193" s="14" t="s">
        <v>474</v>
      </c>
      <c r="C193" s="17" t="s">
        <v>476</v>
      </c>
      <c r="D193" s="33">
        <v>24199</v>
      </c>
      <c r="E193" s="33">
        <v>24233</v>
      </c>
      <c r="F193" s="33">
        <v>24264</v>
      </c>
      <c r="G193" s="33">
        <v>24485</v>
      </c>
      <c r="H193" s="33">
        <v>24560</v>
      </c>
      <c r="I193" s="33">
        <v>24454</v>
      </c>
      <c r="J193" s="33">
        <v>24367</v>
      </c>
      <c r="K193" s="33">
        <v>24256</v>
      </c>
      <c r="L193" s="33">
        <v>24106</v>
      </c>
      <c r="M193" s="33">
        <v>23821</v>
      </c>
      <c r="N193" s="33">
        <v>23480</v>
      </c>
      <c r="O193" s="33">
        <v>23264</v>
      </c>
      <c r="P193" s="33">
        <v>23128</v>
      </c>
      <c r="Q193" s="33">
        <v>23014</v>
      </c>
      <c r="R193" s="33">
        <v>22912</v>
      </c>
      <c r="S193" s="33">
        <v>22823</v>
      </c>
      <c r="T193" s="33">
        <v>22812</v>
      </c>
      <c r="U193" s="33">
        <v>22741</v>
      </c>
      <c r="V193" s="33">
        <v>22614</v>
      </c>
      <c r="W193" s="33">
        <v>22456</v>
      </c>
      <c r="X193" s="33">
        <v>22351</v>
      </c>
      <c r="Y193" s="33">
        <v>22166</v>
      </c>
      <c r="Z193" s="33">
        <v>22067</v>
      </c>
    </row>
    <row r="194" spans="2:26" ht="13.5">
      <c r="B194" s="14" t="s">
        <v>305</v>
      </c>
      <c r="C194" s="17" t="s">
        <v>478</v>
      </c>
      <c r="D194" s="33">
        <v>6286</v>
      </c>
      <c r="E194" s="33">
        <v>6149</v>
      </c>
      <c r="F194" s="33">
        <v>5966</v>
      </c>
      <c r="G194" s="33">
        <v>6079</v>
      </c>
      <c r="H194" s="33">
        <v>6063</v>
      </c>
      <c r="I194" s="33">
        <v>5990</v>
      </c>
      <c r="J194" s="33">
        <v>5920</v>
      </c>
      <c r="K194" s="33">
        <v>5882</v>
      </c>
      <c r="L194" s="33">
        <v>5799</v>
      </c>
      <c r="M194" s="33">
        <v>5681</v>
      </c>
      <c r="N194" s="33">
        <v>5640</v>
      </c>
      <c r="O194" s="33">
        <v>5615</v>
      </c>
      <c r="P194" s="33">
        <v>5564</v>
      </c>
      <c r="Q194" s="33">
        <v>5638</v>
      </c>
      <c r="R194" s="33">
        <v>5616</v>
      </c>
      <c r="S194" s="33">
        <v>5636</v>
      </c>
      <c r="T194" s="33">
        <v>5658</v>
      </c>
      <c r="U194" s="33">
        <v>5642</v>
      </c>
      <c r="V194" s="33">
        <v>5600</v>
      </c>
      <c r="W194" s="33">
        <v>5571</v>
      </c>
      <c r="X194" s="33">
        <v>5583</v>
      </c>
      <c r="Y194" s="33">
        <v>5494</v>
      </c>
      <c r="Z194" s="33">
        <v>5518</v>
      </c>
    </row>
    <row r="195" spans="3:26" ht="13.5">
      <c r="C195" s="17" t="s">
        <v>480</v>
      </c>
      <c r="D195" s="33">
        <v>5080</v>
      </c>
      <c r="E195" s="33">
        <v>5012</v>
      </c>
      <c r="F195" s="33">
        <v>4964</v>
      </c>
      <c r="G195" s="33">
        <v>4889</v>
      </c>
      <c r="H195" s="33">
        <v>4891</v>
      </c>
      <c r="I195" s="33">
        <v>4806</v>
      </c>
      <c r="J195" s="33">
        <v>4556</v>
      </c>
      <c r="K195" s="33">
        <v>4384</v>
      </c>
      <c r="L195" s="33">
        <v>4304</v>
      </c>
      <c r="M195" s="33">
        <v>4213</v>
      </c>
      <c r="N195" s="33">
        <v>4065</v>
      </c>
      <c r="O195" s="33">
        <v>4008</v>
      </c>
      <c r="P195" s="33">
        <v>3991</v>
      </c>
      <c r="Q195" s="33">
        <v>3984</v>
      </c>
      <c r="R195" s="33">
        <v>3975</v>
      </c>
      <c r="S195" s="33">
        <v>3986</v>
      </c>
      <c r="T195" s="33">
        <v>4032</v>
      </c>
      <c r="U195" s="33">
        <v>4040</v>
      </c>
      <c r="V195" s="33">
        <v>4051</v>
      </c>
      <c r="W195" s="33">
        <v>4091</v>
      </c>
      <c r="X195" s="33">
        <v>4137</v>
      </c>
      <c r="Y195" s="33">
        <v>4133</v>
      </c>
      <c r="Z195" s="33">
        <v>4133</v>
      </c>
    </row>
    <row r="196" spans="3:26" ht="13.5">
      <c r="C196" s="17" t="s">
        <v>482</v>
      </c>
      <c r="D196" s="33">
        <v>6918</v>
      </c>
      <c r="E196" s="33">
        <v>6848</v>
      </c>
      <c r="F196" s="33">
        <v>6802</v>
      </c>
      <c r="G196" s="33">
        <v>6751</v>
      </c>
      <c r="H196" s="33">
        <v>6678</v>
      </c>
      <c r="I196" s="33">
        <v>6670</v>
      </c>
      <c r="J196" s="33">
        <v>6568</v>
      </c>
      <c r="K196" s="33">
        <v>6502</v>
      </c>
      <c r="L196" s="33">
        <v>6399</v>
      </c>
      <c r="M196" s="33">
        <v>6276</v>
      </c>
      <c r="N196" s="33">
        <v>6163</v>
      </c>
      <c r="O196" s="33">
        <v>6010</v>
      </c>
      <c r="P196" s="33">
        <v>5954</v>
      </c>
      <c r="Q196" s="33">
        <v>5887</v>
      </c>
      <c r="R196" s="33">
        <v>5864</v>
      </c>
      <c r="S196" s="33">
        <v>5816</v>
      </c>
      <c r="T196" s="33">
        <v>5738</v>
      </c>
      <c r="U196" s="33">
        <v>5635</v>
      </c>
      <c r="V196" s="33">
        <v>5564</v>
      </c>
      <c r="W196" s="33">
        <v>5544</v>
      </c>
      <c r="X196" s="33">
        <v>5485</v>
      </c>
      <c r="Y196" s="33">
        <v>5380</v>
      </c>
      <c r="Z196" s="33">
        <v>5344</v>
      </c>
    </row>
    <row r="197" spans="3:26" ht="13.5">
      <c r="C197" s="17" t="s">
        <v>484</v>
      </c>
      <c r="D197" s="33">
        <v>9424</v>
      </c>
      <c r="E197" s="33">
        <v>9412</v>
      </c>
      <c r="F197" s="33">
        <v>9382</v>
      </c>
      <c r="G197" s="33">
        <v>9297</v>
      </c>
      <c r="H197" s="33">
        <v>9184</v>
      </c>
      <c r="I197" s="33">
        <v>9102</v>
      </c>
      <c r="J197" s="33">
        <v>8897</v>
      </c>
      <c r="K197" s="33">
        <v>8762</v>
      </c>
      <c r="L197" s="33">
        <v>8657</v>
      </c>
      <c r="M197" s="33">
        <v>8656</v>
      </c>
      <c r="N197" s="33">
        <v>8581</v>
      </c>
      <c r="O197" s="33">
        <v>8411</v>
      </c>
      <c r="P197" s="33">
        <v>8276</v>
      </c>
      <c r="Q197" s="33">
        <v>8136</v>
      </c>
      <c r="R197" s="33">
        <v>8067</v>
      </c>
      <c r="S197" s="33">
        <v>7994</v>
      </c>
      <c r="T197" s="33">
        <v>7881</v>
      </c>
      <c r="U197" s="33">
        <v>7776</v>
      </c>
      <c r="V197" s="33">
        <v>7677</v>
      </c>
      <c r="W197" s="33">
        <v>7553</v>
      </c>
      <c r="X197" s="33">
        <v>7455</v>
      </c>
      <c r="Y197" s="33">
        <v>7323</v>
      </c>
      <c r="Z197" s="33">
        <v>7175</v>
      </c>
    </row>
    <row r="198" spans="3:26" ht="13.5">
      <c r="C198" s="17" t="s">
        <v>486</v>
      </c>
      <c r="D198" s="33">
        <v>5180</v>
      </c>
      <c r="E198" s="33">
        <v>5195</v>
      </c>
      <c r="F198" s="33">
        <v>5091</v>
      </c>
      <c r="G198" s="33">
        <v>4974</v>
      </c>
      <c r="H198" s="33">
        <v>4902</v>
      </c>
      <c r="I198" s="33">
        <v>4929</v>
      </c>
      <c r="J198" s="33">
        <v>4886</v>
      </c>
      <c r="K198" s="33">
        <v>4846</v>
      </c>
      <c r="L198" s="33">
        <v>4748</v>
      </c>
      <c r="M198" s="33">
        <v>4663</v>
      </c>
      <c r="N198" s="33">
        <v>4617</v>
      </c>
      <c r="O198" s="33">
        <v>4572</v>
      </c>
      <c r="P198" s="33">
        <v>4427</v>
      </c>
      <c r="Q198" s="33">
        <v>4357</v>
      </c>
      <c r="R198" s="33">
        <v>4312</v>
      </c>
      <c r="S198" s="33">
        <v>4242</v>
      </c>
      <c r="T198" s="33">
        <v>4213</v>
      </c>
      <c r="U198" s="33">
        <v>4115</v>
      </c>
      <c r="V198" s="33">
        <v>4098</v>
      </c>
      <c r="W198" s="33">
        <v>4086</v>
      </c>
      <c r="X198" s="33">
        <v>4047</v>
      </c>
      <c r="Y198" s="33">
        <v>3985</v>
      </c>
      <c r="Z198" s="33">
        <v>3963</v>
      </c>
    </row>
    <row r="199" spans="1:26" ht="13.5">
      <c r="A199" s="2" t="s">
        <v>488</v>
      </c>
      <c r="C199" s="32"/>
      <c r="D199" s="33">
        <v>102777</v>
      </c>
      <c r="E199" s="33">
        <v>102289</v>
      </c>
      <c r="F199" s="33">
        <v>101590</v>
      </c>
      <c r="G199" s="33">
        <v>100904</v>
      </c>
      <c r="H199" s="33">
        <v>100315</v>
      </c>
      <c r="I199" s="33">
        <v>99402</v>
      </c>
      <c r="J199" s="33">
        <v>98586</v>
      </c>
      <c r="K199" s="33">
        <v>97790</v>
      </c>
      <c r="L199" s="33">
        <v>96562</v>
      </c>
      <c r="M199" s="33">
        <v>95373</v>
      </c>
      <c r="N199" s="33">
        <v>94311</v>
      </c>
      <c r="O199" s="33">
        <v>93028</v>
      </c>
      <c r="P199" s="33">
        <v>91831</v>
      </c>
      <c r="Q199" s="33">
        <v>90928</v>
      </c>
      <c r="R199" s="33">
        <v>90532</v>
      </c>
      <c r="S199" s="33">
        <v>89944</v>
      </c>
      <c r="T199" s="33">
        <v>89288</v>
      </c>
      <c r="U199" s="33">
        <v>88603</v>
      </c>
      <c r="V199" s="33">
        <v>87891</v>
      </c>
      <c r="W199" s="33">
        <v>87523</v>
      </c>
      <c r="X199" s="33">
        <v>86925</v>
      </c>
      <c r="Y199" s="33">
        <v>86140</v>
      </c>
      <c r="Z199" s="33">
        <v>85326</v>
      </c>
    </row>
    <row r="200" spans="2:26" ht="13.5">
      <c r="B200" s="14" t="s">
        <v>490</v>
      </c>
      <c r="C200" s="17" t="s">
        <v>492</v>
      </c>
      <c r="D200" s="33">
        <v>3474</v>
      </c>
      <c r="E200" s="33">
        <v>3459</v>
      </c>
      <c r="F200" s="33">
        <v>3336</v>
      </c>
      <c r="G200" s="33">
        <v>3229</v>
      </c>
      <c r="H200" s="33">
        <v>3120</v>
      </c>
      <c r="I200" s="33">
        <v>3042</v>
      </c>
      <c r="J200" s="33">
        <v>3003</v>
      </c>
      <c r="K200" s="33">
        <v>2957</v>
      </c>
      <c r="L200" s="33">
        <v>2884</v>
      </c>
      <c r="M200" s="33">
        <v>2761</v>
      </c>
      <c r="N200" s="33">
        <v>2739</v>
      </c>
      <c r="O200" s="33">
        <v>2673</v>
      </c>
      <c r="P200" s="33">
        <v>2670</v>
      </c>
      <c r="Q200" s="33">
        <v>2639</v>
      </c>
      <c r="R200" s="33">
        <v>2566</v>
      </c>
      <c r="S200" s="33">
        <v>2525</v>
      </c>
      <c r="T200" s="33">
        <v>2478</v>
      </c>
      <c r="U200" s="33">
        <v>2417</v>
      </c>
      <c r="V200" s="33">
        <v>2277</v>
      </c>
      <c r="W200" s="33">
        <v>2273</v>
      </c>
      <c r="X200" s="33">
        <v>2228</v>
      </c>
      <c r="Y200" s="33">
        <v>2182</v>
      </c>
      <c r="Z200" s="33">
        <v>2162</v>
      </c>
    </row>
    <row r="201" spans="3:26" ht="13.5">
      <c r="C201" s="17" t="s">
        <v>494</v>
      </c>
      <c r="D201" s="33">
        <v>8446</v>
      </c>
      <c r="E201" s="33">
        <v>8374</v>
      </c>
      <c r="F201" s="33">
        <v>8258</v>
      </c>
      <c r="G201" s="33">
        <v>8110</v>
      </c>
      <c r="H201" s="33">
        <v>8067</v>
      </c>
      <c r="I201" s="33">
        <v>7991</v>
      </c>
      <c r="J201" s="33">
        <v>7933</v>
      </c>
      <c r="K201" s="33">
        <v>7850</v>
      </c>
      <c r="L201" s="33">
        <v>7679</v>
      </c>
      <c r="M201" s="33">
        <v>7583</v>
      </c>
      <c r="N201" s="33">
        <v>7451</v>
      </c>
      <c r="O201" s="33">
        <v>7338</v>
      </c>
      <c r="P201" s="33">
        <v>7148</v>
      </c>
      <c r="Q201" s="33">
        <v>7074</v>
      </c>
      <c r="R201" s="33">
        <v>7043</v>
      </c>
      <c r="S201" s="33">
        <v>6938</v>
      </c>
      <c r="T201" s="33">
        <v>6900</v>
      </c>
      <c r="U201" s="33">
        <v>6782</v>
      </c>
      <c r="V201" s="33">
        <v>6705</v>
      </c>
      <c r="W201" s="33">
        <v>6674</v>
      </c>
      <c r="X201" s="33">
        <v>6673</v>
      </c>
      <c r="Y201" s="33">
        <v>6558</v>
      </c>
      <c r="Z201" s="33">
        <v>6446</v>
      </c>
    </row>
    <row r="202" spans="3:26" ht="13.5">
      <c r="C202" s="17" t="s">
        <v>496</v>
      </c>
      <c r="D202" s="33">
        <v>15250</v>
      </c>
      <c r="E202" s="33">
        <v>15180</v>
      </c>
      <c r="F202" s="33">
        <v>15093</v>
      </c>
      <c r="G202" s="33">
        <v>15048</v>
      </c>
      <c r="H202" s="33">
        <v>15037</v>
      </c>
      <c r="I202" s="33">
        <v>14830</v>
      </c>
      <c r="J202" s="33">
        <v>14745</v>
      </c>
      <c r="K202" s="33">
        <v>14635</v>
      </c>
      <c r="L202" s="33">
        <v>14381</v>
      </c>
      <c r="M202" s="33">
        <v>14266</v>
      </c>
      <c r="N202" s="33">
        <v>14207</v>
      </c>
      <c r="O202" s="33">
        <v>14104</v>
      </c>
      <c r="P202" s="33">
        <v>13967</v>
      </c>
      <c r="Q202" s="33">
        <v>13940</v>
      </c>
      <c r="R202" s="33">
        <v>13895</v>
      </c>
      <c r="S202" s="33">
        <v>13890</v>
      </c>
      <c r="T202" s="33">
        <v>13873</v>
      </c>
      <c r="U202" s="33">
        <v>13771</v>
      </c>
      <c r="V202" s="33">
        <v>13706</v>
      </c>
      <c r="W202" s="33">
        <v>13672</v>
      </c>
      <c r="X202" s="33">
        <v>13504</v>
      </c>
      <c r="Y202" s="33">
        <v>13470</v>
      </c>
      <c r="Z202" s="33">
        <v>13344</v>
      </c>
    </row>
    <row r="203" spans="2:26" ht="13.5">
      <c r="B203" s="14" t="s">
        <v>498</v>
      </c>
      <c r="C203" s="17" t="s">
        <v>500</v>
      </c>
      <c r="D203" s="33">
        <v>7700</v>
      </c>
      <c r="E203" s="33">
        <v>7478</v>
      </c>
      <c r="F203" s="33">
        <v>7464</v>
      </c>
      <c r="G203" s="33">
        <v>7391</v>
      </c>
      <c r="H203" s="33">
        <v>7333</v>
      </c>
      <c r="I203" s="33">
        <v>7265</v>
      </c>
      <c r="J203" s="33">
        <v>7317</v>
      </c>
      <c r="K203" s="33">
        <v>7222</v>
      </c>
      <c r="L203" s="33">
        <v>7103</v>
      </c>
      <c r="M203" s="33">
        <v>7041</v>
      </c>
      <c r="N203" s="33">
        <v>7010</v>
      </c>
      <c r="O203" s="33">
        <v>6856</v>
      </c>
      <c r="P203" s="33">
        <v>6671</v>
      </c>
      <c r="Q203" s="33">
        <v>6521</v>
      </c>
      <c r="R203" s="33">
        <v>6487</v>
      </c>
      <c r="S203" s="33">
        <v>6468</v>
      </c>
      <c r="T203" s="33">
        <v>6445</v>
      </c>
      <c r="U203" s="33">
        <v>6402</v>
      </c>
      <c r="V203" s="33">
        <v>6417</v>
      </c>
      <c r="W203" s="33">
        <v>6382</v>
      </c>
      <c r="X203" s="33">
        <v>6336</v>
      </c>
      <c r="Y203" s="33">
        <v>6330</v>
      </c>
      <c r="Z203" s="33">
        <v>6343</v>
      </c>
    </row>
    <row r="204" spans="2:26" ht="13.5">
      <c r="B204" s="14" t="s">
        <v>502</v>
      </c>
      <c r="C204" s="17" t="s">
        <v>504</v>
      </c>
      <c r="D204" s="33">
        <v>25598</v>
      </c>
      <c r="E204" s="33">
        <v>25695</v>
      </c>
      <c r="F204" s="33">
        <v>25665</v>
      </c>
      <c r="G204" s="33">
        <v>25627</v>
      </c>
      <c r="H204" s="33">
        <v>25685</v>
      </c>
      <c r="I204" s="33">
        <v>25688</v>
      </c>
      <c r="J204" s="33">
        <v>25422</v>
      </c>
      <c r="K204" s="33">
        <v>25302</v>
      </c>
      <c r="L204" s="33">
        <v>25125</v>
      </c>
      <c r="M204" s="33">
        <v>24774</v>
      </c>
      <c r="N204" s="33">
        <v>24368</v>
      </c>
      <c r="O204" s="33">
        <v>24065</v>
      </c>
      <c r="P204" s="33">
        <v>23915</v>
      </c>
      <c r="Q204" s="33">
        <v>23843</v>
      </c>
      <c r="R204" s="33">
        <v>23828</v>
      </c>
      <c r="S204" s="33">
        <v>23780</v>
      </c>
      <c r="T204" s="33">
        <v>23587</v>
      </c>
      <c r="U204" s="33">
        <v>23466</v>
      </c>
      <c r="V204" s="33">
        <v>23353</v>
      </c>
      <c r="W204" s="33">
        <v>23300</v>
      </c>
      <c r="X204" s="33">
        <v>23231</v>
      </c>
      <c r="Y204" s="33">
        <v>23157</v>
      </c>
      <c r="Z204" s="33">
        <v>22929</v>
      </c>
    </row>
    <row r="205" spans="2:26" ht="13.5">
      <c r="B205" s="14" t="s">
        <v>506</v>
      </c>
      <c r="C205" s="17" t="s">
        <v>508</v>
      </c>
      <c r="D205" s="33">
        <v>7166</v>
      </c>
      <c r="E205" s="33">
        <v>7062</v>
      </c>
      <c r="F205" s="33">
        <v>6969</v>
      </c>
      <c r="G205" s="33">
        <v>6864</v>
      </c>
      <c r="H205" s="33">
        <v>6784</v>
      </c>
      <c r="I205" s="33">
        <v>6660</v>
      </c>
      <c r="J205" s="33">
        <v>6571</v>
      </c>
      <c r="K205" s="33">
        <v>6431</v>
      </c>
      <c r="L205" s="33">
        <v>6337</v>
      </c>
      <c r="M205" s="33">
        <v>6265</v>
      </c>
      <c r="N205" s="33">
        <v>6198</v>
      </c>
      <c r="O205" s="33">
        <v>6112</v>
      </c>
      <c r="P205" s="33">
        <v>6021</v>
      </c>
      <c r="Q205" s="33">
        <v>5932</v>
      </c>
      <c r="R205" s="33">
        <v>5867</v>
      </c>
      <c r="S205" s="33">
        <v>5822</v>
      </c>
      <c r="T205" s="33">
        <v>5760</v>
      </c>
      <c r="U205" s="33">
        <v>5701</v>
      </c>
      <c r="V205" s="33">
        <v>5665</v>
      </c>
      <c r="W205" s="33">
        <v>5549</v>
      </c>
      <c r="X205" s="33">
        <v>5478</v>
      </c>
      <c r="Y205" s="33">
        <v>5413</v>
      </c>
      <c r="Z205" s="33">
        <v>5311</v>
      </c>
    </row>
    <row r="206" spans="2:26" ht="13.5">
      <c r="B206" s="14" t="s">
        <v>510</v>
      </c>
      <c r="C206" s="17" t="s">
        <v>512</v>
      </c>
      <c r="D206" s="33">
        <v>19504</v>
      </c>
      <c r="E206" s="33">
        <v>19455</v>
      </c>
      <c r="F206" s="33">
        <v>19241</v>
      </c>
      <c r="G206" s="33">
        <v>19064</v>
      </c>
      <c r="H206" s="33">
        <v>18920</v>
      </c>
      <c r="I206" s="33">
        <v>18689</v>
      </c>
      <c r="J206" s="33">
        <v>18458</v>
      </c>
      <c r="K206" s="33">
        <v>18418</v>
      </c>
      <c r="L206" s="33">
        <v>18246</v>
      </c>
      <c r="M206" s="33">
        <v>18050</v>
      </c>
      <c r="N206" s="33">
        <v>17822</v>
      </c>
      <c r="O206" s="33">
        <v>17563</v>
      </c>
      <c r="P206" s="33">
        <v>17336</v>
      </c>
      <c r="Q206" s="33">
        <v>17100</v>
      </c>
      <c r="R206" s="33">
        <v>17050</v>
      </c>
      <c r="S206" s="33">
        <v>16886</v>
      </c>
      <c r="T206" s="33">
        <v>16805</v>
      </c>
      <c r="U206" s="33">
        <v>16758</v>
      </c>
      <c r="V206" s="33">
        <v>16645</v>
      </c>
      <c r="W206" s="33">
        <v>16687</v>
      </c>
      <c r="X206" s="33">
        <v>16619</v>
      </c>
      <c r="Y206" s="33">
        <v>16401</v>
      </c>
      <c r="Z206" s="33">
        <v>16326</v>
      </c>
    </row>
    <row r="207" spans="2:26" ht="13.5">
      <c r="B207" s="14" t="s">
        <v>514</v>
      </c>
      <c r="C207" s="17" t="s">
        <v>516</v>
      </c>
      <c r="D207" s="33">
        <v>8014</v>
      </c>
      <c r="E207" s="33">
        <v>7998</v>
      </c>
      <c r="F207" s="33">
        <v>8005</v>
      </c>
      <c r="G207" s="33">
        <v>7943</v>
      </c>
      <c r="H207" s="33">
        <v>7834</v>
      </c>
      <c r="I207" s="33">
        <v>7716</v>
      </c>
      <c r="J207" s="33">
        <v>7635</v>
      </c>
      <c r="K207" s="33">
        <v>7539</v>
      </c>
      <c r="L207" s="33">
        <v>7440</v>
      </c>
      <c r="M207" s="33">
        <v>7349</v>
      </c>
      <c r="N207" s="33">
        <v>7267</v>
      </c>
      <c r="O207" s="33">
        <v>7155</v>
      </c>
      <c r="P207" s="33">
        <v>7033</v>
      </c>
      <c r="Q207" s="33">
        <v>6957</v>
      </c>
      <c r="R207" s="33">
        <v>6908</v>
      </c>
      <c r="S207" s="33">
        <v>6823</v>
      </c>
      <c r="T207" s="33">
        <v>6732</v>
      </c>
      <c r="U207" s="33">
        <v>6681</v>
      </c>
      <c r="V207" s="33">
        <v>6547</v>
      </c>
      <c r="W207" s="33">
        <v>6445</v>
      </c>
      <c r="X207" s="33">
        <v>6382</v>
      </c>
      <c r="Y207" s="33">
        <v>6254</v>
      </c>
      <c r="Z207" s="33">
        <v>6170</v>
      </c>
    </row>
    <row r="208" spans="1:26" ht="13.5">
      <c r="A208" t="s">
        <v>648</v>
      </c>
      <c r="B208" s="14" t="s">
        <v>518</v>
      </c>
      <c r="C208" s="17" t="s">
        <v>520</v>
      </c>
      <c r="D208" s="33">
        <v>7625</v>
      </c>
      <c r="E208" s="33">
        <v>7588</v>
      </c>
      <c r="F208" s="33">
        <v>7559</v>
      </c>
      <c r="G208" s="33">
        <v>7628</v>
      </c>
      <c r="H208" s="33">
        <v>7535</v>
      </c>
      <c r="I208" s="33">
        <v>7521</v>
      </c>
      <c r="J208" s="33">
        <v>7502</v>
      </c>
      <c r="K208" s="33">
        <v>7436</v>
      </c>
      <c r="L208" s="33">
        <v>7367</v>
      </c>
      <c r="M208" s="33">
        <v>7284</v>
      </c>
      <c r="N208" s="33">
        <v>7249</v>
      </c>
      <c r="O208" s="33">
        <v>7162</v>
      </c>
      <c r="P208" s="33">
        <v>7070</v>
      </c>
      <c r="Q208" s="33">
        <v>6922</v>
      </c>
      <c r="R208" s="33">
        <v>6888</v>
      </c>
      <c r="S208" s="33">
        <v>6812</v>
      </c>
      <c r="T208" s="33">
        <v>6708</v>
      </c>
      <c r="U208" s="33">
        <v>6625</v>
      </c>
      <c r="V208" s="33">
        <v>6576</v>
      </c>
      <c r="W208" s="33">
        <v>6541</v>
      </c>
      <c r="X208" s="33">
        <v>6474</v>
      </c>
      <c r="Y208" s="33">
        <v>6375</v>
      </c>
      <c r="Z208" s="33">
        <v>6295</v>
      </c>
    </row>
    <row r="209" spans="1:26" ht="13.5">
      <c r="A209" s="2" t="s">
        <v>522</v>
      </c>
      <c r="B209" s="39"/>
      <c r="C209" s="32"/>
      <c r="D209" s="33">
        <v>358321</v>
      </c>
      <c r="E209" s="33">
        <v>359752</v>
      </c>
      <c r="F209" s="33">
        <v>361168</v>
      </c>
      <c r="G209" s="33">
        <v>362852</v>
      </c>
      <c r="H209" s="33">
        <v>363399</v>
      </c>
      <c r="I209" s="33">
        <v>364100</v>
      </c>
      <c r="J209" s="33">
        <v>363915</v>
      </c>
      <c r="K209" s="33">
        <v>363326</v>
      </c>
      <c r="L209" s="33">
        <v>362954</v>
      </c>
      <c r="M209" s="33">
        <v>361956</v>
      </c>
      <c r="N209" s="33">
        <v>360788</v>
      </c>
      <c r="O209" s="33">
        <v>360172</v>
      </c>
      <c r="P209" s="33">
        <v>360368</v>
      </c>
      <c r="Q209" s="33">
        <v>360485</v>
      </c>
      <c r="R209" s="33">
        <v>361109</v>
      </c>
      <c r="S209" s="33">
        <v>361608</v>
      </c>
      <c r="T209" s="33">
        <v>362550</v>
      </c>
      <c r="U209" s="33">
        <v>362986</v>
      </c>
      <c r="V209" s="33">
        <v>363989</v>
      </c>
      <c r="W209" s="33">
        <v>364406</v>
      </c>
      <c r="X209" s="33">
        <v>364442</v>
      </c>
      <c r="Y209" s="33">
        <v>364201</v>
      </c>
      <c r="Z209" s="33">
        <v>363609</v>
      </c>
    </row>
    <row r="210" spans="3:26" ht="13.5">
      <c r="C210" s="6" t="s">
        <v>524</v>
      </c>
      <c r="D210" s="33">
        <v>154067</v>
      </c>
      <c r="E210" s="33">
        <v>155742</v>
      </c>
      <c r="F210" s="33">
        <v>158226</v>
      </c>
      <c r="G210" s="33">
        <v>159863</v>
      </c>
      <c r="H210" s="33">
        <v>161184</v>
      </c>
      <c r="I210" s="33">
        <v>162534</v>
      </c>
      <c r="J210" s="33">
        <v>163923</v>
      </c>
      <c r="K210" s="33">
        <v>165643</v>
      </c>
      <c r="L210" s="33">
        <v>166957</v>
      </c>
      <c r="M210" s="33">
        <v>167752</v>
      </c>
      <c r="N210" s="33">
        <v>168478</v>
      </c>
      <c r="O210" s="33">
        <v>169242</v>
      </c>
      <c r="P210" s="33">
        <v>169803</v>
      </c>
      <c r="Q210" s="33">
        <v>170328</v>
      </c>
      <c r="R210" s="33">
        <v>171099</v>
      </c>
      <c r="S210" s="33">
        <v>171954</v>
      </c>
      <c r="T210" s="33">
        <v>173105</v>
      </c>
      <c r="U210" s="33">
        <v>173685</v>
      </c>
      <c r="V210" s="33">
        <v>174458</v>
      </c>
      <c r="W210" s="33">
        <v>174751</v>
      </c>
      <c r="X210" s="33">
        <v>175005</v>
      </c>
      <c r="Y210" s="33">
        <v>174633</v>
      </c>
      <c r="Z210" s="33">
        <v>174230</v>
      </c>
    </row>
    <row r="211" spans="2:26" ht="13.5">
      <c r="B211" s="14" t="s">
        <v>527</v>
      </c>
      <c r="C211" s="17" t="s">
        <v>529</v>
      </c>
      <c r="D211" s="33">
        <v>31704</v>
      </c>
      <c r="E211" s="33">
        <v>32464</v>
      </c>
      <c r="F211" s="33">
        <v>32825</v>
      </c>
      <c r="G211" s="33">
        <v>33221</v>
      </c>
      <c r="H211" s="33">
        <v>33841</v>
      </c>
      <c r="I211" s="33">
        <v>34305</v>
      </c>
      <c r="J211" s="33">
        <v>34252</v>
      </c>
      <c r="K211" s="33">
        <v>34067</v>
      </c>
      <c r="L211" s="33">
        <v>34139</v>
      </c>
      <c r="M211" s="33">
        <v>34206</v>
      </c>
      <c r="N211" s="33">
        <v>34236</v>
      </c>
      <c r="O211" s="33">
        <v>34592</v>
      </c>
      <c r="P211" s="33">
        <v>35442</v>
      </c>
      <c r="Q211" s="33">
        <v>36236</v>
      </c>
      <c r="R211" s="33">
        <v>37154</v>
      </c>
      <c r="S211" s="33">
        <v>37932</v>
      </c>
      <c r="T211" s="33">
        <v>38474</v>
      </c>
      <c r="U211" s="33">
        <v>38854</v>
      </c>
      <c r="V211" s="33">
        <v>39268</v>
      </c>
      <c r="W211" s="33">
        <v>39687</v>
      </c>
      <c r="X211" s="33">
        <v>39811</v>
      </c>
      <c r="Y211" s="33">
        <v>40528</v>
      </c>
      <c r="Z211" s="33">
        <v>41116</v>
      </c>
    </row>
    <row r="212" spans="3:26" ht="13.5">
      <c r="C212" s="17" t="s">
        <v>531</v>
      </c>
      <c r="D212" s="33">
        <v>7028</v>
      </c>
      <c r="E212" s="33">
        <v>7071</v>
      </c>
      <c r="F212" s="33">
        <v>7125</v>
      </c>
      <c r="G212" s="33">
        <v>7177</v>
      </c>
      <c r="H212" s="33">
        <v>7162</v>
      </c>
      <c r="I212" s="33">
        <v>7143</v>
      </c>
      <c r="J212" s="33">
        <v>7173</v>
      </c>
      <c r="K212" s="33">
        <v>7170</v>
      </c>
      <c r="L212" s="33">
        <v>7235</v>
      </c>
      <c r="M212" s="33">
        <v>7296</v>
      </c>
      <c r="N212" s="33">
        <v>7256</v>
      </c>
      <c r="O212" s="33">
        <v>7309</v>
      </c>
      <c r="P212" s="33">
        <v>7241</v>
      </c>
      <c r="Q212" s="33">
        <v>7207</v>
      </c>
      <c r="R212" s="33">
        <v>7177</v>
      </c>
      <c r="S212" s="33">
        <v>7146</v>
      </c>
      <c r="T212" s="33">
        <v>7107</v>
      </c>
      <c r="U212" s="33">
        <v>7066</v>
      </c>
      <c r="V212" s="33">
        <v>7040</v>
      </c>
      <c r="W212" s="33">
        <v>7036</v>
      </c>
      <c r="X212" s="33">
        <v>7039</v>
      </c>
      <c r="Y212" s="33">
        <v>7055</v>
      </c>
      <c r="Z212" s="33">
        <v>6958</v>
      </c>
    </row>
    <row r="213" spans="3:26" ht="13.5">
      <c r="C213" s="17" t="s">
        <v>533</v>
      </c>
      <c r="D213" s="33">
        <v>7861</v>
      </c>
      <c r="E213" s="33">
        <v>7790</v>
      </c>
      <c r="F213" s="33">
        <v>7632</v>
      </c>
      <c r="G213" s="33">
        <v>7567</v>
      </c>
      <c r="H213" s="33">
        <v>7381</v>
      </c>
      <c r="I213" s="33">
        <v>7268</v>
      </c>
      <c r="J213" s="33">
        <v>7097</v>
      </c>
      <c r="K213" s="33">
        <v>6983</v>
      </c>
      <c r="L213" s="33">
        <v>6885</v>
      </c>
      <c r="M213" s="33">
        <v>6710</v>
      </c>
      <c r="N213" s="33">
        <v>6595</v>
      </c>
      <c r="O213" s="33">
        <v>6487</v>
      </c>
      <c r="P213" s="33">
        <v>6380</v>
      </c>
      <c r="Q213" s="33">
        <v>6328</v>
      </c>
      <c r="R213" s="33">
        <v>6221</v>
      </c>
      <c r="S213" s="33">
        <v>6211</v>
      </c>
      <c r="T213" s="33">
        <v>6096</v>
      </c>
      <c r="U213" s="33">
        <v>6001</v>
      </c>
      <c r="V213" s="33">
        <v>5934</v>
      </c>
      <c r="W213" s="33">
        <v>5880</v>
      </c>
      <c r="X213" s="33">
        <v>5856</v>
      </c>
      <c r="Y213" s="33">
        <v>5703</v>
      </c>
      <c r="Z213" s="33">
        <v>5611</v>
      </c>
    </row>
    <row r="214" spans="3:26" ht="13.5">
      <c r="C214" s="17" t="s">
        <v>535</v>
      </c>
      <c r="D214" s="33">
        <v>6830</v>
      </c>
      <c r="E214" s="33">
        <v>6782</v>
      </c>
      <c r="F214" s="33">
        <v>6761</v>
      </c>
      <c r="G214" s="33">
        <v>6736</v>
      </c>
      <c r="H214" s="33">
        <v>6688</v>
      </c>
      <c r="I214" s="33">
        <v>6626</v>
      </c>
      <c r="J214" s="33">
        <v>6604</v>
      </c>
      <c r="K214" s="33">
        <v>6551</v>
      </c>
      <c r="L214" s="33">
        <v>6550</v>
      </c>
      <c r="M214" s="33">
        <v>6509</v>
      </c>
      <c r="N214" s="33">
        <v>6444</v>
      </c>
      <c r="O214" s="33">
        <v>6386</v>
      </c>
      <c r="P214" s="33">
        <v>6310</v>
      </c>
      <c r="Q214" s="33">
        <v>6298</v>
      </c>
      <c r="R214" s="33">
        <v>6315</v>
      </c>
      <c r="S214" s="33">
        <v>6294</v>
      </c>
      <c r="T214" s="33">
        <v>6265</v>
      </c>
      <c r="U214" s="33">
        <v>6202</v>
      </c>
      <c r="V214" s="33">
        <v>6193</v>
      </c>
      <c r="W214" s="33">
        <v>6194</v>
      </c>
      <c r="X214" s="33">
        <v>6099</v>
      </c>
      <c r="Y214" s="33">
        <v>6046</v>
      </c>
      <c r="Z214" s="33">
        <v>6042</v>
      </c>
    </row>
    <row r="215" spans="2:26" ht="13.5">
      <c r="B215" s="14" t="s">
        <v>281</v>
      </c>
      <c r="C215" s="17" t="s">
        <v>537</v>
      </c>
      <c r="D215" s="33">
        <v>9429</v>
      </c>
      <c r="E215" s="33">
        <v>9386</v>
      </c>
      <c r="F215" s="33">
        <v>9257</v>
      </c>
      <c r="G215" s="33">
        <v>9179</v>
      </c>
      <c r="H215" s="33">
        <v>9156</v>
      </c>
      <c r="I215" s="33">
        <v>8981</v>
      </c>
      <c r="J215" s="33">
        <v>8905</v>
      </c>
      <c r="K215" s="33">
        <v>8683</v>
      </c>
      <c r="L215" s="33">
        <v>8555</v>
      </c>
      <c r="M215" s="33">
        <v>8388</v>
      </c>
      <c r="N215" s="33">
        <v>8319</v>
      </c>
      <c r="O215" s="33">
        <v>8318</v>
      </c>
      <c r="P215" s="33">
        <v>8217</v>
      </c>
      <c r="Q215" s="33">
        <v>8112</v>
      </c>
      <c r="R215" s="33">
        <v>8013</v>
      </c>
      <c r="S215" s="33">
        <v>7839</v>
      </c>
      <c r="T215" s="33">
        <v>7708</v>
      </c>
      <c r="U215" s="33">
        <v>7605</v>
      </c>
      <c r="V215" s="33">
        <v>7538</v>
      </c>
      <c r="W215" s="33">
        <v>7509</v>
      </c>
      <c r="X215" s="33">
        <v>7614</v>
      </c>
      <c r="Y215" s="33">
        <v>7569</v>
      </c>
      <c r="Z215" s="33">
        <v>7525</v>
      </c>
    </row>
    <row r="216" spans="3:26" ht="13.5">
      <c r="C216" s="17" t="s">
        <v>539</v>
      </c>
      <c r="D216" s="33">
        <v>13803</v>
      </c>
      <c r="E216" s="33">
        <v>13577</v>
      </c>
      <c r="F216" s="33">
        <v>13197</v>
      </c>
      <c r="G216" s="33">
        <v>13152</v>
      </c>
      <c r="H216" s="33">
        <v>13144</v>
      </c>
      <c r="I216" s="33">
        <v>13089</v>
      </c>
      <c r="J216" s="33">
        <v>13016</v>
      </c>
      <c r="K216" s="33">
        <v>12712</v>
      </c>
      <c r="L216" s="33">
        <v>12519</v>
      </c>
      <c r="M216" s="33">
        <v>12330</v>
      </c>
      <c r="N216" s="33">
        <v>12155</v>
      </c>
      <c r="O216" s="33">
        <v>11967</v>
      </c>
      <c r="P216" s="33">
        <v>11838</v>
      </c>
      <c r="Q216" s="33">
        <v>11708</v>
      </c>
      <c r="R216" s="33">
        <v>11625</v>
      </c>
      <c r="S216" s="33">
        <v>11429</v>
      </c>
      <c r="T216" s="33">
        <v>11391</v>
      </c>
      <c r="U216" s="33">
        <v>11368</v>
      </c>
      <c r="V216" s="33">
        <v>11388</v>
      </c>
      <c r="W216" s="33">
        <v>11301</v>
      </c>
      <c r="X216" s="33">
        <v>11240</v>
      </c>
      <c r="Y216" s="33">
        <v>11106</v>
      </c>
      <c r="Z216" s="33">
        <v>11053</v>
      </c>
    </row>
    <row r="217" spans="2:26" ht="13.5">
      <c r="B217" s="14" t="s">
        <v>541</v>
      </c>
      <c r="C217" s="17" t="s">
        <v>543</v>
      </c>
      <c r="D217" s="33">
        <v>16804</v>
      </c>
      <c r="E217" s="33">
        <v>16865</v>
      </c>
      <c r="F217" s="33">
        <v>16924</v>
      </c>
      <c r="G217" s="33">
        <v>16932</v>
      </c>
      <c r="H217" s="33">
        <v>16928</v>
      </c>
      <c r="I217" s="33">
        <v>16977</v>
      </c>
      <c r="J217" s="33">
        <v>17057</v>
      </c>
      <c r="K217" s="33">
        <v>17017</v>
      </c>
      <c r="L217" s="33">
        <v>16962</v>
      </c>
      <c r="M217" s="33">
        <v>16991</v>
      </c>
      <c r="N217" s="33">
        <v>16898</v>
      </c>
      <c r="O217" s="33">
        <v>16880</v>
      </c>
      <c r="P217" s="33">
        <v>16922</v>
      </c>
      <c r="Q217" s="33">
        <v>16906</v>
      </c>
      <c r="R217" s="33">
        <v>16923</v>
      </c>
      <c r="S217" s="33">
        <v>17041</v>
      </c>
      <c r="T217" s="33">
        <v>17124</v>
      </c>
      <c r="U217" s="33">
        <v>17470</v>
      </c>
      <c r="V217" s="33">
        <v>17805</v>
      </c>
      <c r="W217" s="33">
        <v>18054</v>
      </c>
      <c r="X217" s="33">
        <v>18173</v>
      </c>
      <c r="Y217" s="33">
        <v>18264</v>
      </c>
      <c r="Z217" s="33">
        <v>18437</v>
      </c>
    </row>
    <row r="218" spans="3:26" ht="13.5">
      <c r="C218" s="20" t="s">
        <v>545</v>
      </c>
      <c r="D218" s="33">
        <v>3837</v>
      </c>
      <c r="E218" s="33">
        <v>3777</v>
      </c>
      <c r="F218" s="33">
        <v>3734</v>
      </c>
      <c r="G218" s="33">
        <v>3853</v>
      </c>
      <c r="H218" s="33">
        <v>3940</v>
      </c>
      <c r="I218" s="33">
        <v>4062</v>
      </c>
      <c r="J218" s="33">
        <v>4149</v>
      </c>
      <c r="K218" s="33">
        <v>4138</v>
      </c>
      <c r="L218" s="33">
        <v>4170</v>
      </c>
      <c r="M218" s="33">
        <v>4185</v>
      </c>
      <c r="N218" s="33">
        <v>4128</v>
      </c>
      <c r="O218" s="33">
        <v>4059</v>
      </c>
      <c r="P218" s="33">
        <v>4079</v>
      </c>
      <c r="Q218" s="33">
        <v>4148</v>
      </c>
      <c r="R218" s="33">
        <v>4122</v>
      </c>
      <c r="S218" s="33">
        <v>4115</v>
      </c>
      <c r="T218" s="33">
        <v>4068</v>
      </c>
      <c r="U218" s="33">
        <v>4054</v>
      </c>
      <c r="V218" s="33">
        <v>4092</v>
      </c>
      <c r="W218" s="33">
        <v>4080</v>
      </c>
      <c r="X218" s="33">
        <v>4121</v>
      </c>
      <c r="Y218" s="33">
        <v>4146</v>
      </c>
      <c r="Z218" s="33">
        <v>4147</v>
      </c>
    </row>
    <row r="219" spans="3:26" ht="13.5">
      <c r="C219" s="20" t="s">
        <v>547</v>
      </c>
      <c r="D219" s="33">
        <v>3652</v>
      </c>
      <c r="E219" s="33">
        <v>3624</v>
      </c>
      <c r="F219" s="33">
        <v>3625</v>
      </c>
      <c r="G219" s="33">
        <v>3659</v>
      </c>
      <c r="H219" s="33">
        <v>3602</v>
      </c>
      <c r="I219" s="33">
        <v>3605</v>
      </c>
      <c r="J219" s="33">
        <v>3570</v>
      </c>
      <c r="K219" s="33">
        <v>3543</v>
      </c>
      <c r="L219" s="33">
        <v>3508</v>
      </c>
      <c r="M219" s="33">
        <v>3504</v>
      </c>
      <c r="N219" s="33">
        <v>3481</v>
      </c>
      <c r="O219" s="33">
        <v>3485</v>
      </c>
      <c r="P219" s="33">
        <v>3471</v>
      </c>
      <c r="Q219" s="33">
        <v>3450</v>
      </c>
      <c r="R219" s="33">
        <v>3453</v>
      </c>
      <c r="S219" s="33">
        <v>3445</v>
      </c>
      <c r="T219" s="33">
        <v>3468</v>
      </c>
      <c r="U219" s="33">
        <v>3469</v>
      </c>
      <c r="V219" s="33">
        <v>3451</v>
      </c>
      <c r="W219" s="33">
        <v>3461</v>
      </c>
      <c r="X219" s="33">
        <v>3442</v>
      </c>
      <c r="Y219" s="33">
        <v>3456</v>
      </c>
      <c r="Z219" s="33">
        <v>3461</v>
      </c>
    </row>
    <row r="220" spans="2:26" ht="13.5">
      <c r="B220" s="14" t="s">
        <v>549</v>
      </c>
      <c r="C220" s="20" t="s">
        <v>551</v>
      </c>
      <c r="D220" s="33">
        <v>2367</v>
      </c>
      <c r="E220" s="33">
        <v>2380</v>
      </c>
      <c r="F220" s="33">
        <v>2367</v>
      </c>
      <c r="G220" s="33">
        <v>2325</v>
      </c>
      <c r="H220" s="33">
        <v>2311</v>
      </c>
      <c r="I220" s="33">
        <v>2300</v>
      </c>
      <c r="J220" s="33">
        <v>2260</v>
      </c>
      <c r="K220" s="33">
        <v>2216</v>
      </c>
      <c r="L220" s="33">
        <v>2199</v>
      </c>
      <c r="M220" s="33">
        <v>2172</v>
      </c>
      <c r="N220" s="33">
        <v>2102</v>
      </c>
      <c r="O220" s="33">
        <v>2073</v>
      </c>
      <c r="P220" s="33">
        <v>2048</v>
      </c>
      <c r="Q220" s="33">
        <v>2000</v>
      </c>
      <c r="R220" s="33">
        <v>1992</v>
      </c>
      <c r="S220" s="33">
        <v>1960</v>
      </c>
      <c r="T220" s="33">
        <v>1912</v>
      </c>
      <c r="U220" s="33">
        <v>1914</v>
      </c>
      <c r="V220" s="33">
        <v>1856</v>
      </c>
      <c r="W220" s="33">
        <v>1839</v>
      </c>
      <c r="X220" s="33">
        <v>1853</v>
      </c>
      <c r="Y220" s="33">
        <v>1862</v>
      </c>
      <c r="Z220" s="33">
        <v>1851</v>
      </c>
    </row>
    <row r="221" spans="3:26" ht="13.5">
      <c r="C221" s="17" t="s">
        <v>553</v>
      </c>
      <c r="D221" s="33">
        <v>8642</v>
      </c>
      <c r="E221" s="33">
        <v>8518</v>
      </c>
      <c r="F221" s="33">
        <v>8472</v>
      </c>
      <c r="G221" s="33">
        <v>8393</v>
      </c>
      <c r="H221" s="33">
        <v>8326</v>
      </c>
      <c r="I221" s="33">
        <v>8222</v>
      </c>
      <c r="J221" s="33">
        <v>8139</v>
      </c>
      <c r="K221" s="33">
        <v>7957</v>
      </c>
      <c r="L221" s="33">
        <v>7849</v>
      </c>
      <c r="M221" s="33">
        <v>7790</v>
      </c>
      <c r="N221" s="33">
        <v>7669</v>
      </c>
      <c r="O221" s="33">
        <v>7558</v>
      </c>
      <c r="P221" s="33">
        <v>7529</v>
      </c>
      <c r="Q221" s="33">
        <v>7468</v>
      </c>
      <c r="R221" s="33">
        <v>7327</v>
      </c>
      <c r="S221" s="33">
        <v>7224</v>
      </c>
      <c r="T221" s="33">
        <v>7122</v>
      </c>
      <c r="U221" s="33">
        <v>7042</v>
      </c>
      <c r="V221" s="33">
        <v>6995</v>
      </c>
      <c r="W221" s="33">
        <v>6992</v>
      </c>
      <c r="X221" s="33">
        <v>6914</v>
      </c>
      <c r="Y221" s="33">
        <v>6874</v>
      </c>
      <c r="Z221" s="33">
        <v>6796</v>
      </c>
    </row>
    <row r="222" spans="3:26" ht="13.5">
      <c r="C222" s="17" t="s">
        <v>555</v>
      </c>
      <c r="D222" s="33">
        <v>11443</v>
      </c>
      <c r="E222" s="33">
        <v>11451</v>
      </c>
      <c r="F222" s="33">
        <v>11357</v>
      </c>
      <c r="G222" s="33">
        <v>11336</v>
      </c>
      <c r="H222" s="33">
        <v>11216</v>
      </c>
      <c r="I222" s="33">
        <v>11114</v>
      </c>
      <c r="J222" s="33">
        <v>11042</v>
      </c>
      <c r="K222" s="33">
        <v>10927</v>
      </c>
      <c r="L222" s="33">
        <v>10779</v>
      </c>
      <c r="M222" s="33">
        <v>10649</v>
      </c>
      <c r="N222" s="33">
        <v>10562</v>
      </c>
      <c r="O222" s="33">
        <v>10404</v>
      </c>
      <c r="P222" s="33">
        <v>10236</v>
      </c>
      <c r="Q222" s="33">
        <v>10059</v>
      </c>
      <c r="R222" s="33">
        <v>9961</v>
      </c>
      <c r="S222" s="33">
        <v>9839</v>
      </c>
      <c r="T222" s="33">
        <v>9760</v>
      </c>
      <c r="U222" s="33">
        <v>9628</v>
      </c>
      <c r="V222" s="33">
        <v>9500</v>
      </c>
      <c r="W222" s="33">
        <v>9421</v>
      </c>
      <c r="X222" s="33">
        <v>9315</v>
      </c>
      <c r="Y222" s="33">
        <v>9163</v>
      </c>
      <c r="Z222" s="33">
        <v>9086</v>
      </c>
    </row>
    <row r="223" spans="2:26" ht="13.5">
      <c r="B223" s="14" t="s">
        <v>319</v>
      </c>
      <c r="C223" s="17" t="s">
        <v>557</v>
      </c>
      <c r="D223" s="33">
        <v>20589</v>
      </c>
      <c r="E223" s="33">
        <v>21101</v>
      </c>
      <c r="F223" s="33">
        <v>21351</v>
      </c>
      <c r="G223" s="33">
        <v>21589</v>
      </c>
      <c r="H223" s="33">
        <v>21585</v>
      </c>
      <c r="I223" s="33">
        <v>21659</v>
      </c>
      <c r="J223" s="33">
        <v>21564</v>
      </c>
      <c r="K223" s="33">
        <v>21711</v>
      </c>
      <c r="L223" s="33">
        <v>21708</v>
      </c>
      <c r="M223" s="33">
        <v>21783</v>
      </c>
      <c r="N223" s="33">
        <v>21870</v>
      </c>
      <c r="O223" s="33">
        <v>21936</v>
      </c>
      <c r="P223" s="33">
        <v>22123</v>
      </c>
      <c r="Q223" s="33">
        <v>22392</v>
      </c>
      <c r="R223" s="33">
        <v>22600</v>
      </c>
      <c r="S223" s="33">
        <v>22981</v>
      </c>
      <c r="T223" s="33">
        <v>23439</v>
      </c>
      <c r="U223" s="33">
        <v>23797</v>
      </c>
      <c r="V223" s="33">
        <v>24250</v>
      </c>
      <c r="W223" s="33">
        <v>24590</v>
      </c>
      <c r="X223" s="33">
        <v>24975</v>
      </c>
      <c r="Y223" s="33">
        <v>25345</v>
      </c>
      <c r="Z223" s="33">
        <v>25417</v>
      </c>
    </row>
    <row r="224" spans="3:26" ht="13.5">
      <c r="C224" s="17" t="s">
        <v>559</v>
      </c>
      <c r="D224" s="33">
        <v>12366</v>
      </c>
      <c r="E224" s="33">
        <v>12089</v>
      </c>
      <c r="F224" s="33">
        <v>11967</v>
      </c>
      <c r="G224" s="33">
        <v>11848</v>
      </c>
      <c r="H224" s="33">
        <v>11737</v>
      </c>
      <c r="I224" s="33">
        <v>11643</v>
      </c>
      <c r="J224" s="33">
        <v>11266</v>
      </c>
      <c r="K224" s="33">
        <v>10988</v>
      </c>
      <c r="L224" s="33">
        <v>10785</v>
      </c>
      <c r="M224" s="33">
        <v>10442</v>
      </c>
      <c r="N224" s="33">
        <v>10199</v>
      </c>
      <c r="O224" s="33">
        <v>9990</v>
      </c>
      <c r="P224" s="33">
        <v>9884</v>
      </c>
      <c r="Q224" s="33">
        <v>9736</v>
      </c>
      <c r="R224" s="33">
        <v>9619</v>
      </c>
      <c r="S224" s="33">
        <v>9455</v>
      </c>
      <c r="T224" s="33">
        <v>9416</v>
      </c>
      <c r="U224" s="33">
        <v>9294</v>
      </c>
      <c r="V224" s="33">
        <v>9228</v>
      </c>
      <c r="W224" s="33">
        <v>9129</v>
      </c>
      <c r="X224" s="33">
        <v>9017</v>
      </c>
      <c r="Y224" s="33">
        <v>8985</v>
      </c>
      <c r="Z224" s="33">
        <v>8867</v>
      </c>
    </row>
    <row r="225" spans="3:26" ht="13.5">
      <c r="C225" s="17" t="s">
        <v>561</v>
      </c>
      <c r="D225" s="33">
        <v>6028</v>
      </c>
      <c r="E225" s="33">
        <v>5910</v>
      </c>
      <c r="F225" s="33">
        <v>5830</v>
      </c>
      <c r="G225" s="33">
        <v>5722</v>
      </c>
      <c r="H225" s="33">
        <v>5677</v>
      </c>
      <c r="I225" s="33">
        <v>5626</v>
      </c>
      <c r="J225" s="33">
        <v>5574</v>
      </c>
      <c r="K225" s="33">
        <v>5501</v>
      </c>
      <c r="L225" s="33">
        <v>5427</v>
      </c>
      <c r="M225" s="33">
        <v>5322</v>
      </c>
      <c r="N225" s="33">
        <v>5222</v>
      </c>
      <c r="O225" s="33">
        <v>5078</v>
      </c>
      <c r="P225" s="33">
        <v>5017</v>
      </c>
      <c r="Q225" s="33">
        <v>4903</v>
      </c>
      <c r="R225" s="33">
        <v>4814</v>
      </c>
      <c r="S225" s="33">
        <v>4740</v>
      </c>
      <c r="T225" s="33">
        <v>4685</v>
      </c>
      <c r="U225" s="33">
        <v>4637</v>
      </c>
      <c r="V225" s="33">
        <v>4545</v>
      </c>
      <c r="W225" s="33">
        <v>4453</v>
      </c>
      <c r="X225" s="33">
        <v>4348</v>
      </c>
      <c r="Y225" s="33">
        <v>4250</v>
      </c>
      <c r="Z225" s="33">
        <v>4185</v>
      </c>
    </row>
    <row r="226" spans="3:26" ht="13.5">
      <c r="C226" s="17" t="s">
        <v>563</v>
      </c>
      <c r="D226" s="33">
        <v>13729</v>
      </c>
      <c r="E226" s="33">
        <v>13456</v>
      </c>
      <c r="F226" s="33">
        <v>13347</v>
      </c>
      <c r="G226" s="33">
        <v>13254</v>
      </c>
      <c r="H226" s="33">
        <v>13125</v>
      </c>
      <c r="I226" s="33">
        <v>12935</v>
      </c>
      <c r="J226" s="33">
        <v>12790</v>
      </c>
      <c r="K226" s="33">
        <v>12550</v>
      </c>
      <c r="L226" s="33">
        <v>12313</v>
      </c>
      <c r="M226" s="33">
        <v>12010</v>
      </c>
      <c r="N226" s="33">
        <v>11763</v>
      </c>
      <c r="O226" s="33">
        <v>11502</v>
      </c>
      <c r="P226" s="33">
        <v>11297</v>
      </c>
      <c r="Q226" s="33">
        <v>11117</v>
      </c>
      <c r="R226" s="33">
        <v>10911</v>
      </c>
      <c r="S226" s="33">
        <v>10689</v>
      </c>
      <c r="T226" s="33">
        <v>10477</v>
      </c>
      <c r="U226" s="33">
        <v>10275</v>
      </c>
      <c r="V226" s="33">
        <v>10118</v>
      </c>
      <c r="W226" s="33">
        <v>9985</v>
      </c>
      <c r="X226" s="33">
        <v>9935</v>
      </c>
      <c r="Y226" s="33">
        <v>9814</v>
      </c>
      <c r="Z226" s="33">
        <v>9652</v>
      </c>
    </row>
    <row r="227" spans="2:26" ht="13.5">
      <c r="B227" s="14" t="s">
        <v>565</v>
      </c>
      <c r="C227" s="17" t="s">
        <v>567</v>
      </c>
      <c r="D227" s="33">
        <v>13012</v>
      </c>
      <c r="E227" s="33">
        <v>12796</v>
      </c>
      <c r="F227" s="33">
        <v>12457</v>
      </c>
      <c r="G227" s="33">
        <v>12244</v>
      </c>
      <c r="H227" s="33">
        <v>12005</v>
      </c>
      <c r="I227" s="33">
        <v>11811</v>
      </c>
      <c r="J227" s="33">
        <v>11611</v>
      </c>
      <c r="K227" s="33">
        <v>11411</v>
      </c>
      <c r="L227" s="33">
        <v>11175</v>
      </c>
      <c r="M227" s="33">
        <v>10914</v>
      </c>
      <c r="N227" s="33">
        <v>10692</v>
      </c>
      <c r="O227" s="33">
        <v>10485</v>
      </c>
      <c r="P227" s="33">
        <v>10346</v>
      </c>
      <c r="Q227" s="33">
        <v>10090</v>
      </c>
      <c r="R227" s="33">
        <v>10043</v>
      </c>
      <c r="S227" s="33">
        <v>9870</v>
      </c>
      <c r="T227" s="33">
        <v>9754</v>
      </c>
      <c r="U227" s="33">
        <v>9633</v>
      </c>
      <c r="V227" s="33">
        <v>9536</v>
      </c>
      <c r="W227" s="33">
        <v>9430</v>
      </c>
      <c r="X227" s="33">
        <v>9235</v>
      </c>
      <c r="Y227" s="33">
        <v>9136</v>
      </c>
      <c r="Z227" s="33">
        <v>9034</v>
      </c>
    </row>
    <row r="228" spans="3:26" ht="13.5">
      <c r="C228" s="17" t="s">
        <v>569</v>
      </c>
      <c r="D228" s="33">
        <v>5200</v>
      </c>
      <c r="E228" s="33">
        <v>5083</v>
      </c>
      <c r="F228" s="33">
        <v>4914</v>
      </c>
      <c r="G228" s="33">
        <v>4792</v>
      </c>
      <c r="H228" s="33">
        <v>4726</v>
      </c>
      <c r="I228" s="33">
        <v>4654</v>
      </c>
      <c r="J228" s="33">
        <v>4525</v>
      </c>
      <c r="K228" s="33">
        <v>4356</v>
      </c>
      <c r="L228" s="33">
        <v>4250</v>
      </c>
      <c r="M228" s="33">
        <v>4128</v>
      </c>
      <c r="N228" s="33">
        <v>4012</v>
      </c>
      <c r="O228" s="33">
        <v>3903</v>
      </c>
      <c r="P228" s="33">
        <v>3846</v>
      </c>
      <c r="Q228" s="33">
        <v>3759</v>
      </c>
      <c r="R228" s="33">
        <v>3643</v>
      </c>
      <c r="S228" s="33">
        <v>3554</v>
      </c>
      <c r="T228" s="33">
        <v>3480</v>
      </c>
      <c r="U228" s="33">
        <v>3439</v>
      </c>
      <c r="V228" s="33">
        <v>3393</v>
      </c>
      <c r="W228" s="33">
        <v>3360</v>
      </c>
      <c r="X228" s="33">
        <v>3325</v>
      </c>
      <c r="Y228" s="33">
        <v>3273</v>
      </c>
      <c r="Z228" s="33">
        <v>3238</v>
      </c>
    </row>
    <row r="229" spans="2:26" ht="13.5">
      <c r="B229" s="14" t="s">
        <v>571</v>
      </c>
      <c r="C229" s="17" t="s">
        <v>573</v>
      </c>
      <c r="D229" s="33">
        <v>9930</v>
      </c>
      <c r="E229" s="33">
        <v>9890</v>
      </c>
      <c r="F229" s="33">
        <v>9800</v>
      </c>
      <c r="G229" s="33">
        <v>9740</v>
      </c>
      <c r="H229" s="33">
        <v>9665</v>
      </c>
      <c r="I229" s="33">
        <v>9546</v>
      </c>
      <c r="J229" s="33">
        <v>9398</v>
      </c>
      <c r="K229" s="33">
        <v>9202</v>
      </c>
      <c r="L229" s="33">
        <v>8989</v>
      </c>
      <c r="M229" s="33">
        <v>8875</v>
      </c>
      <c r="N229" s="33">
        <v>8707</v>
      </c>
      <c r="O229" s="33">
        <v>8518</v>
      </c>
      <c r="P229" s="33">
        <v>8339</v>
      </c>
      <c r="Q229" s="33">
        <v>8240</v>
      </c>
      <c r="R229" s="33">
        <v>8097</v>
      </c>
      <c r="S229" s="33">
        <v>7890</v>
      </c>
      <c r="T229" s="33">
        <v>7699</v>
      </c>
      <c r="U229" s="33">
        <v>7553</v>
      </c>
      <c r="V229" s="33">
        <v>7401</v>
      </c>
      <c r="W229" s="33">
        <v>7254</v>
      </c>
      <c r="X229" s="33">
        <v>7125</v>
      </c>
      <c r="Y229" s="33">
        <v>6993</v>
      </c>
      <c r="Z229" s="33">
        <v>6903</v>
      </c>
    </row>
    <row r="230" spans="1:26" ht="13.5">
      <c r="A230" s="2" t="s">
        <v>575</v>
      </c>
      <c r="B230" s="39"/>
      <c r="C230" s="32"/>
      <c r="D230" s="33">
        <v>310239</v>
      </c>
      <c r="E230" s="33">
        <v>311439</v>
      </c>
      <c r="F230" s="33">
        <v>310851</v>
      </c>
      <c r="G230" s="33">
        <v>311085</v>
      </c>
      <c r="H230" s="33">
        <v>311112</v>
      </c>
      <c r="I230" s="33">
        <v>310270</v>
      </c>
      <c r="J230" s="33">
        <v>308543</v>
      </c>
      <c r="K230" s="33">
        <v>304947</v>
      </c>
      <c r="L230" s="33">
        <v>302848</v>
      </c>
      <c r="M230" s="33">
        <v>300791</v>
      </c>
      <c r="N230" s="33">
        <v>298597</v>
      </c>
      <c r="O230" s="33">
        <v>296266</v>
      </c>
      <c r="P230" s="33">
        <v>293966</v>
      </c>
      <c r="Q230" s="33">
        <v>292422</v>
      </c>
      <c r="R230" s="33">
        <v>291016</v>
      </c>
      <c r="S230" s="33">
        <v>289460</v>
      </c>
      <c r="T230" s="33">
        <v>287795</v>
      </c>
      <c r="U230" s="33">
        <v>285971</v>
      </c>
      <c r="V230" s="33">
        <v>283734</v>
      </c>
      <c r="W230" s="33">
        <v>281832</v>
      </c>
      <c r="X230" s="33">
        <v>280082</v>
      </c>
      <c r="Y230" s="33">
        <v>278396</v>
      </c>
      <c r="Z230" s="33">
        <v>275763</v>
      </c>
    </row>
    <row r="231" spans="3:26" ht="13.5">
      <c r="C231" s="6" t="s">
        <v>577</v>
      </c>
      <c r="D231" s="33">
        <v>216621</v>
      </c>
      <c r="E231" s="33">
        <v>218007</v>
      </c>
      <c r="F231" s="33">
        <v>217663</v>
      </c>
      <c r="G231" s="33">
        <v>217787</v>
      </c>
      <c r="H231" s="33">
        <v>217694</v>
      </c>
      <c r="I231" s="33">
        <v>217214</v>
      </c>
      <c r="J231" s="33">
        <v>216012</v>
      </c>
      <c r="K231" s="33">
        <v>212993</v>
      </c>
      <c r="L231" s="33">
        <v>211438</v>
      </c>
      <c r="M231" s="33">
        <v>210046</v>
      </c>
      <c r="N231" s="33">
        <v>207768</v>
      </c>
      <c r="O231" s="33">
        <v>205624</v>
      </c>
      <c r="P231" s="33">
        <v>203314</v>
      </c>
      <c r="Q231" s="33">
        <v>202297</v>
      </c>
      <c r="R231" s="33">
        <v>201150</v>
      </c>
      <c r="S231" s="33">
        <v>199765</v>
      </c>
      <c r="T231" s="33">
        <v>198771</v>
      </c>
      <c r="U231" s="33">
        <v>197608</v>
      </c>
      <c r="V231" s="33">
        <v>195880</v>
      </c>
      <c r="W231" s="33">
        <v>194679</v>
      </c>
      <c r="X231" s="33">
        <v>193580</v>
      </c>
      <c r="Y231" s="33">
        <v>192492</v>
      </c>
      <c r="Z231" s="33">
        <v>190703</v>
      </c>
    </row>
    <row r="232" spans="2:26" ht="13.5">
      <c r="B232" s="14" t="s">
        <v>579</v>
      </c>
      <c r="C232" s="17" t="s">
        <v>581</v>
      </c>
      <c r="D232" s="33">
        <v>13453</v>
      </c>
      <c r="E232" s="33">
        <v>13805</v>
      </c>
      <c r="F232" s="33">
        <v>14224</v>
      </c>
      <c r="G232" s="33">
        <v>14875</v>
      </c>
      <c r="H232" s="33">
        <v>15493</v>
      </c>
      <c r="I232" s="33">
        <v>16075</v>
      </c>
      <c r="J232" s="33">
        <v>16604</v>
      </c>
      <c r="K232" s="33">
        <v>16984</v>
      </c>
      <c r="L232" s="33">
        <v>17395</v>
      </c>
      <c r="M232" s="33">
        <v>18068</v>
      </c>
      <c r="N232" s="33">
        <v>19267</v>
      </c>
      <c r="O232" s="33">
        <v>20099</v>
      </c>
      <c r="P232" s="33">
        <v>20999</v>
      </c>
      <c r="Q232" s="33">
        <v>21444</v>
      </c>
      <c r="R232" s="33">
        <v>21899</v>
      </c>
      <c r="S232" s="33">
        <v>22291</v>
      </c>
      <c r="T232" s="33">
        <v>22418</v>
      </c>
      <c r="U232" s="33">
        <v>22523</v>
      </c>
      <c r="V232" s="33">
        <v>22727</v>
      </c>
      <c r="W232" s="33">
        <v>22761</v>
      </c>
      <c r="X232" s="33">
        <v>22763</v>
      </c>
      <c r="Y232" s="33">
        <v>22759</v>
      </c>
      <c r="Z232" s="33">
        <v>22744</v>
      </c>
    </row>
    <row r="233" spans="2:26" ht="13.5">
      <c r="B233" s="14" t="s">
        <v>583</v>
      </c>
      <c r="C233" s="17" t="s">
        <v>585</v>
      </c>
      <c r="D233" s="33">
        <v>16171</v>
      </c>
      <c r="E233" s="33">
        <v>16106</v>
      </c>
      <c r="F233" s="33">
        <v>16011</v>
      </c>
      <c r="G233" s="33">
        <v>15930</v>
      </c>
      <c r="H233" s="33">
        <v>15865</v>
      </c>
      <c r="I233" s="33">
        <v>15677</v>
      </c>
      <c r="J233" s="33">
        <v>15501</v>
      </c>
      <c r="K233" s="33">
        <v>15334</v>
      </c>
      <c r="L233" s="33">
        <v>15072</v>
      </c>
      <c r="M233" s="33">
        <v>14780</v>
      </c>
      <c r="N233" s="33">
        <v>14428</v>
      </c>
      <c r="O233" s="33">
        <v>14211</v>
      </c>
      <c r="P233" s="33">
        <v>13943</v>
      </c>
      <c r="Q233" s="33">
        <v>13733</v>
      </c>
      <c r="R233" s="33">
        <v>13627</v>
      </c>
      <c r="S233" s="33">
        <v>13414</v>
      </c>
      <c r="T233" s="33">
        <v>13213</v>
      </c>
      <c r="U233" s="33">
        <v>13033</v>
      </c>
      <c r="V233" s="33">
        <v>12915</v>
      </c>
      <c r="W233" s="33">
        <v>12793</v>
      </c>
      <c r="X233" s="33">
        <v>12705</v>
      </c>
      <c r="Y233" s="33">
        <v>12592</v>
      </c>
      <c r="Z233" s="33">
        <v>12408</v>
      </c>
    </row>
    <row r="234" spans="3:26" ht="13.5">
      <c r="C234" s="17" t="s">
        <v>587</v>
      </c>
      <c r="D234" s="33">
        <v>9552</v>
      </c>
      <c r="E234" s="33">
        <v>9428</v>
      </c>
      <c r="F234" s="33">
        <v>9225</v>
      </c>
      <c r="G234" s="33">
        <v>9175</v>
      </c>
      <c r="H234" s="33">
        <v>9143</v>
      </c>
      <c r="I234" s="33">
        <v>9132</v>
      </c>
      <c r="J234" s="33">
        <v>9086</v>
      </c>
      <c r="K234" s="33">
        <v>8964</v>
      </c>
      <c r="L234" s="33">
        <v>8899</v>
      </c>
      <c r="M234" s="33">
        <v>8784</v>
      </c>
      <c r="N234" s="33">
        <v>8702</v>
      </c>
      <c r="O234" s="33">
        <v>8597</v>
      </c>
      <c r="P234" s="33">
        <v>8529</v>
      </c>
      <c r="Q234" s="33">
        <v>8412</v>
      </c>
      <c r="R234" s="33">
        <v>8308</v>
      </c>
      <c r="S234" s="33">
        <v>8204</v>
      </c>
      <c r="T234" s="33">
        <v>8123</v>
      </c>
      <c r="U234" s="33">
        <v>7940</v>
      </c>
      <c r="V234" s="33">
        <v>7843</v>
      </c>
      <c r="W234" s="33">
        <v>7739</v>
      </c>
      <c r="X234" s="33">
        <v>7666</v>
      </c>
      <c r="Y234" s="33">
        <v>7584</v>
      </c>
      <c r="Z234" s="33">
        <v>7485</v>
      </c>
    </row>
    <row r="235" spans="2:26" ht="13.5">
      <c r="B235" s="14" t="s">
        <v>589</v>
      </c>
      <c r="C235" s="17" t="s">
        <v>591</v>
      </c>
      <c r="D235" s="33">
        <v>12500</v>
      </c>
      <c r="E235" s="33">
        <v>12351</v>
      </c>
      <c r="F235" s="33">
        <v>12254</v>
      </c>
      <c r="G235" s="33">
        <v>12088</v>
      </c>
      <c r="H235" s="33">
        <v>11880</v>
      </c>
      <c r="I235" s="33">
        <v>11836</v>
      </c>
      <c r="J235" s="33">
        <v>11484</v>
      </c>
      <c r="K235" s="33">
        <v>11349</v>
      </c>
      <c r="L235" s="33">
        <v>11289</v>
      </c>
      <c r="M235" s="33">
        <v>11048</v>
      </c>
      <c r="N235" s="33">
        <v>10849</v>
      </c>
      <c r="O235" s="33">
        <v>10653</v>
      </c>
      <c r="P235" s="33">
        <v>10568</v>
      </c>
      <c r="Q235" s="33">
        <v>10338</v>
      </c>
      <c r="R235" s="33">
        <v>10236</v>
      </c>
      <c r="S235" s="33">
        <v>10154</v>
      </c>
      <c r="T235" s="33">
        <v>10031</v>
      </c>
      <c r="U235" s="33">
        <v>9962</v>
      </c>
      <c r="V235" s="33">
        <v>9828</v>
      </c>
      <c r="W235" s="33">
        <v>9728</v>
      </c>
      <c r="X235" s="33">
        <v>9647</v>
      </c>
      <c r="Y235" s="33">
        <v>9543</v>
      </c>
      <c r="Z235" s="33">
        <v>9415</v>
      </c>
    </row>
    <row r="236" spans="3:26" ht="13.5">
      <c r="C236" s="17" t="s">
        <v>593</v>
      </c>
      <c r="D236" s="33">
        <v>12131</v>
      </c>
      <c r="E236" s="33">
        <v>12102</v>
      </c>
      <c r="F236" s="33">
        <v>12030</v>
      </c>
      <c r="G236" s="33">
        <v>11961</v>
      </c>
      <c r="H236" s="33">
        <v>11893</v>
      </c>
      <c r="I236" s="33">
        <v>11763</v>
      </c>
      <c r="J236" s="33">
        <v>11606</v>
      </c>
      <c r="K236" s="33">
        <v>11407</v>
      </c>
      <c r="L236" s="33">
        <v>11180</v>
      </c>
      <c r="M236" s="33">
        <v>10937</v>
      </c>
      <c r="N236" s="33">
        <v>10726</v>
      </c>
      <c r="O236" s="33">
        <v>10580</v>
      </c>
      <c r="P236" s="33">
        <v>10437</v>
      </c>
      <c r="Q236" s="33">
        <v>10306</v>
      </c>
      <c r="R236" s="33">
        <v>10177</v>
      </c>
      <c r="S236" s="33">
        <v>10082</v>
      </c>
      <c r="T236" s="33">
        <v>9979</v>
      </c>
      <c r="U236" s="33">
        <v>9883</v>
      </c>
      <c r="V236" s="33">
        <v>9744</v>
      </c>
      <c r="W236" s="33">
        <v>9651</v>
      </c>
      <c r="X236" s="33">
        <v>9571</v>
      </c>
      <c r="Y236" s="33">
        <v>9441</v>
      </c>
      <c r="Z236" s="33">
        <v>9320</v>
      </c>
    </row>
    <row r="237" spans="2:26" ht="13.5">
      <c r="B237" s="14" t="s">
        <v>595</v>
      </c>
      <c r="C237" s="17" t="s">
        <v>597</v>
      </c>
      <c r="D237" s="33">
        <v>8052</v>
      </c>
      <c r="E237" s="33">
        <v>8003</v>
      </c>
      <c r="F237" s="33">
        <v>7916</v>
      </c>
      <c r="G237" s="33">
        <v>7828</v>
      </c>
      <c r="H237" s="33">
        <v>7788</v>
      </c>
      <c r="I237" s="33">
        <v>7770</v>
      </c>
      <c r="J237" s="33">
        <v>7651</v>
      </c>
      <c r="K237" s="33">
        <v>7561</v>
      </c>
      <c r="L237" s="33">
        <v>7419</v>
      </c>
      <c r="M237" s="33">
        <v>7282</v>
      </c>
      <c r="N237" s="33">
        <v>7147</v>
      </c>
      <c r="O237" s="33">
        <v>7056</v>
      </c>
      <c r="P237" s="33">
        <v>7000</v>
      </c>
      <c r="Q237" s="33">
        <v>6992</v>
      </c>
      <c r="R237" s="33">
        <v>6926</v>
      </c>
      <c r="S237" s="33">
        <v>6961</v>
      </c>
      <c r="T237" s="33">
        <v>6847</v>
      </c>
      <c r="U237" s="33">
        <v>6847</v>
      </c>
      <c r="V237" s="33">
        <v>6801</v>
      </c>
      <c r="W237" s="33">
        <v>6772</v>
      </c>
      <c r="X237" s="33">
        <v>6712</v>
      </c>
      <c r="Y237" s="33">
        <v>6699</v>
      </c>
      <c r="Z237" s="33">
        <v>6606</v>
      </c>
    </row>
    <row r="238" spans="3:26" ht="13.5">
      <c r="C238" s="20" t="s">
        <v>599</v>
      </c>
      <c r="D238" s="33">
        <v>2736</v>
      </c>
      <c r="E238" s="33">
        <v>2704</v>
      </c>
      <c r="F238" s="33">
        <v>2704</v>
      </c>
      <c r="G238" s="33">
        <v>2718</v>
      </c>
      <c r="H238" s="33">
        <v>2748</v>
      </c>
      <c r="I238" s="33">
        <v>2758</v>
      </c>
      <c r="J238" s="33">
        <v>2744</v>
      </c>
      <c r="K238" s="33">
        <v>2733</v>
      </c>
      <c r="L238" s="33">
        <v>2703</v>
      </c>
      <c r="M238" s="33">
        <v>2653</v>
      </c>
      <c r="N238" s="33">
        <v>2647</v>
      </c>
      <c r="O238" s="33">
        <v>2625</v>
      </c>
      <c r="P238" s="33">
        <v>2634</v>
      </c>
      <c r="Q238" s="33">
        <v>2606</v>
      </c>
      <c r="R238" s="33">
        <v>2551</v>
      </c>
      <c r="S238" s="33">
        <v>2553</v>
      </c>
      <c r="T238" s="33">
        <v>2536</v>
      </c>
      <c r="U238" s="33">
        <v>2534</v>
      </c>
      <c r="V238" s="33">
        <v>2571</v>
      </c>
      <c r="W238" s="33">
        <v>2541</v>
      </c>
      <c r="X238" s="33">
        <v>2574</v>
      </c>
      <c r="Y238" s="33">
        <v>2643</v>
      </c>
      <c r="Z238" s="33">
        <v>2667</v>
      </c>
    </row>
    <row r="239" spans="2:26" ht="13.5">
      <c r="B239" s="14" t="s">
        <v>601</v>
      </c>
      <c r="C239" s="17" t="s">
        <v>603</v>
      </c>
      <c r="D239" s="33">
        <v>14735</v>
      </c>
      <c r="E239" s="33">
        <v>14695</v>
      </c>
      <c r="F239" s="33">
        <v>14654</v>
      </c>
      <c r="G239" s="33">
        <v>14658</v>
      </c>
      <c r="H239" s="33">
        <v>14574</v>
      </c>
      <c r="I239" s="33">
        <v>14333</v>
      </c>
      <c r="J239" s="33">
        <v>14211</v>
      </c>
      <c r="K239" s="33">
        <v>14063</v>
      </c>
      <c r="L239" s="33">
        <v>13926</v>
      </c>
      <c r="M239" s="33">
        <v>13672</v>
      </c>
      <c r="N239" s="33">
        <v>13503</v>
      </c>
      <c r="O239" s="33">
        <v>13348</v>
      </c>
      <c r="P239" s="33">
        <v>13140</v>
      </c>
      <c r="Q239" s="33">
        <v>12919</v>
      </c>
      <c r="R239" s="33">
        <v>12751</v>
      </c>
      <c r="S239" s="33">
        <v>12685</v>
      </c>
      <c r="T239" s="33">
        <v>12566</v>
      </c>
      <c r="U239" s="33">
        <v>12403</v>
      </c>
      <c r="V239" s="33">
        <v>12219</v>
      </c>
      <c r="W239" s="33">
        <v>12043</v>
      </c>
      <c r="X239" s="33">
        <v>11807</v>
      </c>
      <c r="Y239" s="33">
        <v>11643</v>
      </c>
      <c r="Z239" s="33">
        <v>11459</v>
      </c>
    </row>
    <row r="240" spans="3:26" ht="13.5">
      <c r="C240" s="17" t="s">
        <v>605</v>
      </c>
      <c r="D240" s="33">
        <v>4288</v>
      </c>
      <c r="E240" s="33">
        <v>4238</v>
      </c>
      <c r="F240" s="33">
        <v>4170</v>
      </c>
      <c r="G240" s="33">
        <v>4065</v>
      </c>
      <c r="H240" s="33">
        <v>4034</v>
      </c>
      <c r="I240" s="33">
        <v>3712</v>
      </c>
      <c r="J240" s="33">
        <v>3644</v>
      </c>
      <c r="K240" s="33">
        <v>3559</v>
      </c>
      <c r="L240" s="33">
        <v>3527</v>
      </c>
      <c r="M240" s="33">
        <v>3521</v>
      </c>
      <c r="N240" s="33">
        <v>3560</v>
      </c>
      <c r="O240" s="33">
        <v>3473</v>
      </c>
      <c r="P240" s="33">
        <v>3402</v>
      </c>
      <c r="Q240" s="33">
        <v>3375</v>
      </c>
      <c r="R240" s="33">
        <v>3391</v>
      </c>
      <c r="S240" s="33">
        <v>3351</v>
      </c>
      <c r="T240" s="33">
        <v>3311</v>
      </c>
      <c r="U240" s="33">
        <v>3238</v>
      </c>
      <c r="V240" s="33">
        <v>3206</v>
      </c>
      <c r="W240" s="33">
        <v>3125</v>
      </c>
      <c r="X240" s="33">
        <v>3057</v>
      </c>
      <c r="Y240" s="33">
        <v>3000</v>
      </c>
      <c r="Z240" s="33">
        <v>2956</v>
      </c>
    </row>
    <row r="241" spans="1:26" ht="13.5">
      <c r="A241" s="2" t="s">
        <v>607</v>
      </c>
      <c r="C241" s="32"/>
      <c r="D241" s="33">
        <v>99444</v>
      </c>
      <c r="E241" s="33">
        <v>99073</v>
      </c>
      <c r="F241" s="33">
        <v>98473</v>
      </c>
      <c r="G241" s="33">
        <v>97978</v>
      </c>
      <c r="H241" s="33">
        <v>97392</v>
      </c>
      <c r="I241" s="33">
        <v>96985</v>
      </c>
      <c r="J241" s="33">
        <v>96276</v>
      </c>
      <c r="K241" s="33">
        <v>95510</v>
      </c>
      <c r="L241" s="33">
        <v>94900</v>
      </c>
      <c r="M241" s="33">
        <v>94105</v>
      </c>
      <c r="N241" s="33">
        <v>93207</v>
      </c>
      <c r="O241" s="33">
        <v>92340</v>
      </c>
      <c r="P241" s="33">
        <v>91719</v>
      </c>
      <c r="Q241" s="33">
        <v>91125</v>
      </c>
      <c r="R241" s="33">
        <v>90856</v>
      </c>
      <c r="S241" s="33">
        <v>90145</v>
      </c>
      <c r="T241" s="33">
        <v>89750</v>
      </c>
      <c r="U241" s="33">
        <v>89129</v>
      </c>
      <c r="V241" s="33">
        <v>88611</v>
      </c>
      <c r="W241" s="33">
        <v>88315</v>
      </c>
      <c r="X241" s="33">
        <v>87862</v>
      </c>
      <c r="Y241" s="33">
        <v>87493</v>
      </c>
      <c r="Z241" s="33">
        <v>87067</v>
      </c>
    </row>
    <row r="242" spans="3:26" ht="13.5">
      <c r="C242" s="6" t="s">
        <v>609</v>
      </c>
      <c r="D242" s="33">
        <v>43467</v>
      </c>
      <c r="E242" s="33">
        <v>43127</v>
      </c>
      <c r="F242" s="33">
        <v>42579</v>
      </c>
      <c r="G242" s="33">
        <v>42305</v>
      </c>
      <c r="H242" s="33">
        <v>41836</v>
      </c>
      <c r="I242" s="33">
        <v>41329</v>
      </c>
      <c r="J242" s="33">
        <v>40603</v>
      </c>
      <c r="K242" s="33">
        <v>39624</v>
      </c>
      <c r="L242" s="33">
        <v>39032</v>
      </c>
      <c r="M242" s="33">
        <v>38422</v>
      </c>
      <c r="N242" s="33">
        <v>37867</v>
      </c>
      <c r="O242" s="33">
        <v>37270</v>
      </c>
      <c r="P242" s="33">
        <v>36826</v>
      </c>
      <c r="Q242" s="33">
        <v>36422</v>
      </c>
      <c r="R242" s="33">
        <v>36078</v>
      </c>
      <c r="S242" s="33">
        <v>35580</v>
      </c>
      <c r="T242" s="33">
        <v>35261</v>
      </c>
      <c r="U242" s="33">
        <v>34800</v>
      </c>
      <c r="V242" s="33">
        <v>34507</v>
      </c>
      <c r="W242" s="33">
        <v>34200</v>
      </c>
      <c r="X242" s="33">
        <v>33902</v>
      </c>
      <c r="Y242" s="33">
        <v>33510</v>
      </c>
      <c r="Z242" s="33">
        <v>33069</v>
      </c>
    </row>
    <row r="243" spans="2:26" ht="13.5">
      <c r="B243" s="14" t="s">
        <v>612</v>
      </c>
      <c r="C243" s="17" t="s">
        <v>614</v>
      </c>
      <c r="D243" s="33">
        <v>19326</v>
      </c>
      <c r="E243" s="33">
        <v>19097</v>
      </c>
      <c r="F243" s="33">
        <v>19036</v>
      </c>
      <c r="G243" s="33">
        <v>18912</v>
      </c>
      <c r="H243" s="33">
        <v>18867</v>
      </c>
      <c r="I243" s="33">
        <v>18831</v>
      </c>
      <c r="J243" s="33">
        <v>18856</v>
      </c>
      <c r="K243" s="33">
        <v>18940</v>
      </c>
      <c r="L243" s="33">
        <v>18884</v>
      </c>
      <c r="M243" s="33">
        <v>18778</v>
      </c>
      <c r="N243" s="33">
        <v>18607</v>
      </c>
      <c r="O243" s="33">
        <v>18311</v>
      </c>
      <c r="P243" s="33">
        <v>18162</v>
      </c>
      <c r="Q243" s="33">
        <v>18086</v>
      </c>
      <c r="R243" s="33">
        <v>17934</v>
      </c>
      <c r="S243" s="33">
        <v>17780</v>
      </c>
      <c r="T243" s="33">
        <v>17638</v>
      </c>
      <c r="U243" s="33">
        <v>17517</v>
      </c>
      <c r="V243" s="33">
        <v>17398</v>
      </c>
      <c r="W243" s="33">
        <v>17349</v>
      </c>
      <c r="X243" s="33">
        <v>17184</v>
      </c>
      <c r="Y243" s="33">
        <v>17050</v>
      </c>
      <c r="Z243" s="33">
        <v>17016</v>
      </c>
    </row>
    <row r="244" spans="3:26" ht="13.5">
      <c r="C244" s="17" t="s">
        <v>618</v>
      </c>
      <c r="D244" s="33">
        <v>21322</v>
      </c>
      <c r="E244" s="33">
        <v>21558</v>
      </c>
      <c r="F244" s="33">
        <v>21623</v>
      </c>
      <c r="G244" s="33">
        <v>21694</v>
      </c>
      <c r="H244" s="33">
        <v>21644</v>
      </c>
      <c r="I244" s="33">
        <v>21738</v>
      </c>
      <c r="J244" s="33">
        <v>21649</v>
      </c>
      <c r="K244" s="33">
        <v>21854</v>
      </c>
      <c r="L244" s="33">
        <v>21993</v>
      </c>
      <c r="M244" s="33">
        <v>22010</v>
      </c>
      <c r="N244" s="33">
        <v>21987</v>
      </c>
      <c r="O244" s="33">
        <v>22097</v>
      </c>
      <c r="P244" s="33">
        <v>22128</v>
      </c>
      <c r="Q244" s="33">
        <v>22141</v>
      </c>
      <c r="R244" s="33">
        <v>22377</v>
      </c>
      <c r="S244" s="33">
        <v>22481</v>
      </c>
      <c r="T244" s="33">
        <v>22733</v>
      </c>
      <c r="U244" s="33">
        <v>22878</v>
      </c>
      <c r="V244" s="33">
        <v>22963</v>
      </c>
      <c r="W244" s="33">
        <v>23127</v>
      </c>
      <c r="X244" s="33">
        <v>23325</v>
      </c>
      <c r="Y244" s="33">
        <v>23583</v>
      </c>
      <c r="Z244" s="33">
        <v>23793</v>
      </c>
    </row>
    <row r="245" spans="3:26" ht="13.5">
      <c r="C245" s="17" t="s">
        <v>620</v>
      </c>
      <c r="D245" s="33">
        <v>7473</v>
      </c>
      <c r="E245" s="33">
        <v>7383</v>
      </c>
      <c r="F245" s="33">
        <v>7326</v>
      </c>
      <c r="G245" s="33">
        <v>7328</v>
      </c>
      <c r="H245" s="33">
        <v>7274</v>
      </c>
      <c r="I245" s="33">
        <v>7272</v>
      </c>
      <c r="J245" s="33">
        <v>7254</v>
      </c>
      <c r="K245" s="33">
        <v>7214</v>
      </c>
      <c r="L245" s="33">
        <v>7178</v>
      </c>
      <c r="M245" s="33">
        <v>7103</v>
      </c>
      <c r="N245" s="33">
        <v>6997</v>
      </c>
      <c r="O245" s="33">
        <v>6958</v>
      </c>
      <c r="P245" s="33">
        <v>6899</v>
      </c>
      <c r="Q245" s="33">
        <v>6829</v>
      </c>
      <c r="R245" s="33">
        <v>6865</v>
      </c>
      <c r="S245" s="33">
        <v>6804</v>
      </c>
      <c r="T245" s="33">
        <v>6729</v>
      </c>
      <c r="U245" s="33">
        <v>6620</v>
      </c>
      <c r="V245" s="33">
        <v>6555</v>
      </c>
      <c r="W245" s="33">
        <v>6526</v>
      </c>
      <c r="X245" s="33">
        <v>6460</v>
      </c>
      <c r="Y245" s="33">
        <v>6408</v>
      </c>
      <c r="Z245" s="33">
        <v>6351</v>
      </c>
    </row>
    <row r="246" spans="2:26" ht="13.5">
      <c r="B246" s="14" t="s">
        <v>622</v>
      </c>
      <c r="C246" s="17" t="s">
        <v>624</v>
      </c>
      <c r="D246" s="33">
        <v>7856</v>
      </c>
      <c r="E246" s="33">
        <v>7908</v>
      </c>
      <c r="F246" s="33">
        <v>7909</v>
      </c>
      <c r="G246" s="33">
        <v>7739</v>
      </c>
      <c r="H246" s="33">
        <v>7771</v>
      </c>
      <c r="I246" s="33">
        <v>7815</v>
      </c>
      <c r="J246" s="33">
        <v>7914</v>
      </c>
      <c r="K246" s="33">
        <v>7878</v>
      </c>
      <c r="L246" s="33">
        <v>7813</v>
      </c>
      <c r="M246" s="33">
        <v>7792</v>
      </c>
      <c r="N246" s="33">
        <v>7749</v>
      </c>
      <c r="O246" s="33">
        <v>7704</v>
      </c>
      <c r="P246" s="33">
        <v>7704</v>
      </c>
      <c r="Q246" s="33">
        <v>7647</v>
      </c>
      <c r="R246" s="33">
        <v>7602</v>
      </c>
      <c r="S246" s="33">
        <v>7500</v>
      </c>
      <c r="T246" s="33">
        <v>7389</v>
      </c>
      <c r="U246" s="33">
        <v>7314</v>
      </c>
      <c r="V246" s="33">
        <v>7188</v>
      </c>
      <c r="W246" s="33">
        <v>7113</v>
      </c>
      <c r="X246" s="33">
        <v>6991</v>
      </c>
      <c r="Y246" s="33">
        <v>6942</v>
      </c>
      <c r="Z246" s="33">
        <v>6838</v>
      </c>
    </row>
    <row r="249" ht="13.5">
      <c r="A249" t="s">
        <v>685</v>
      </c>
    </row>
    <row r="250" spans="1:26" ht="13.5">
      <c r="A250" t="s">
        <v>667</v>
      </c>
      <c r="B250" t="s">
        <v>682</v>
      </c>
      <c r="D250" s="33">
        <f>D3-(D4+D25+D45+D56+D77+D107+D135+D145+D156+D183+D199+D209+D230+D241)</f>
        <v>0</v>
      </c>
      <c r="E250" s="33">
        <f>E3-(E4+E25+E45+E56+E77+E107+E135+E145+E156+E183+E199+E209+E230+E241)</f>
        <v>0</v>
      </c>
      <c r="F250" s="33">
        <f aca="true" t="shared" si="0" ref="F250:M250">F3-(F4+F25+F45+F56+F77+F107+F135+F145+F156+F183+F199+F209+F230+F241)</f>
        <v>0</v>
      </c>
      <c r="G250" s="33">
        <f t="shared" si="0"/>
        <v>-270</v>
      </c>
      <c r="H250" s="33">
        <f t="shared" si="0"/>
        <v>481</v>
      </c>
      <c r="I250" s="33">
        <f t="shared" si="0"/>
        <v>0</v>
      </c>
      <c r="J250" s="33">
        <f t="shared" si="0"/>
        <v>10000</v>
      </c>
      <c r="K250" s="33">
        <f t="shared" si="0"/>
        <v>0</v>
      </c>
      <c r="L250" s="33">
        <f t="shared" si="0"/>
        <v>0</v>
      </c>
      <c r="M250" s="33">
        <f t="shared" si="0"/>
        <v>0</v>
      </c>
      <c r="N250" s="33">
        <f>N3-(N4+N25+N45+N56+N77+N107+N135+N145+N156+N183+N199+N209+N230+N241)</f>
        <v>0</v>
      </c>
      <c r="O250" s="33">
        <f>O3-(O4+O25+O45+O56+O77+O107+O135+O145+O156+O183+O199+O209+O230+O241)</f>
        <v>0</v>
      </c>
      <c r="P250" s="33">
        <f>P3-(P4+P25+P45+P56+P77+P107+P135+P145+P156+P183+P199+P209+P230+P241)</f>
        <v>0</v>
      </c>
      <c r="Q250" s="33">
        <f aca="true" t="shared" si="1" ref="Q250:X250">Q3-(Q4+Q25+Q45+Q56+Q77+Q107+Q135+Q145+Q156+Q183+Q199+Q209+Q230+Q241)</f>
        <v>0</v>
      </c>
      <c r="R250" s="33">
        <f t="shared" si="1"/>
        <v>0</v>
      </c>
      <c r="S250" s="33">
        <f t="shared" si="1"/>
        <v>0</v>
      </c>
      <c r="T250" s="33">
        <f t="shared" si="1"/>
        <v>0</v>
      </c>
      <c r="U250" s="33">
        <f t="shared" si="1"/>
        <v>0</v>
      </c>
      <c r="V250" s="33">
        <f t="shared" si="1"/>
        <v>0</v>
      </c>
      <c r="W250" s="33">
        <f t="shared" si="1"/>
        <v>0</v>
      </c>
      <c r="X250" s="33">
        <f t="shared" si="1"/>
        <v>0</v>
      </c>
      <c r="Y250" s="33">
        <f>Y3-(Y4+Y25+Y45+Y56+Y77+Y107+Y135+Y145+Y156+Y183+Y199+Y209+Y230+Y241)</f>
        <v>0</v>
      </c>
      <c r="Z250" s="33">
        <f>Z3-(Z4+Z25+Z45+Z56+Z77+Z107+Z135+Z145+Z156+Z183+Z199+Z209+Z230+Z241)</f>
        <v>0</v>
      </c>
    </row>
    <row r="251" spans="1:26" ht="13.5">
      <c r="A251" t="s">
        <v>668</v>
      </c>
      <c r="B251" t="s">
        <v>683</v>
      </c>
      <c r="D251" s="33">
        <f>D5+SUM(D16:D24)-D4</f>
        <v>0</v>
      </c>
      <c r="E251" s="33">
        <f>E5+SUM(E16:E24)-E4</f>
        <v>0</v>
      </c>
      <c r="F251" s="33">
        <f aca="true" t="shared" si="2" ref="F251:M251">F5+SUM(F16:F24)-F4</f>
        <v>0</v>
      </c>
      <c r="G251" s="33">
        <f t="shared" si="2"/>
        <v>0</v>
      </c>
      <c r="H251" s="33">
        <f t="shared" si="2"/>
        <v>0</v>
      </c>
      <c r="I251" s="33">
        <f t="shared" si="2"/>
        <v>0</v>
      </c>
      <c r="J251" s="33">
        <f t="shared" si="2"/>
        <v>0</v>
      </c>
      <c r="K251" s="33">
        <f t="shared" si="2"/>
        <v>0</v>
      </c>
      <c r="L251" s="33">
        <f t="shared" si="2"/>
        <v>0</v>
      </c>
      <c r="M251" s="33">
        <f t="shared" si="2"/>
        <v>0</v>
      </c>
      <c r="N251" s="33">
        <f>N5+SUM(N16:N24)-N4</f>
        <v>0</v>
      </c>
      <c r="O251" s="33">
        <f>O5+SUM(O16:O24)-O4</f>
        <v>0</v>
      </c>
      <c r="P251" s="33">
        <f>P5+SUM(P16:P24)-P4</f>
        <v>0</v>
      </c>
      <c r="Q251" s="33">
        <f aca="true" t="shared" si="3" ref="Q251:X251">Q5+SUM(Q16:Q24)-Q4</f>
        <v>0</v>
      </c>
      <c r="R251" s="33">
        <f t="shared" si="3"/>
        <v>0</v>
      </c>
      <c r="S251" s="33">
        <f t="shared" si="3"/>
        <v>0</v>
      </c>
      <c r="T251" s="33">
        <f t="shared" si="3"/>
        <v>0</v>
      </c>
      <c r="U251" s="33">
        <f t="shared" si="3"/>
        <v>0</v>
      </c>
      <c r="V251" s="33">
        <f t="shared" si="3"/>
        <v>0</v>
      </c>
      <c r="W251" s="33">
        <f t="shared" si="3"/>
        <v>0</v>
      </c>
      <c r="X251" s="33">
        <f t="shared" si="3"/>
        <v>0</v>
      </c>
      <c r="Y251" s="33">
        <f>Y5+SUM(Y16:Y24)-Y4</f>
        <v>0</v>
      </c>
      <c r="Z251" s="33">
        <f>Z5+SUM(Z16:Z24)-Z4</f>
        <v>0</v>
      </c>
    </row>
    <row r="252" spans="2:26" ht="13.5">
      <c r="B252" t="s">
        <v>684</v>
      </c>
      <c r="D252" s="33">
        <f>D5-SUM(D6:D15)</f>
        <v>1381739</v>
      </c>
      <c r="E252" s="33">
        <f>E5-SUM(E6:E15)</f>
        <v>0</v>
      </c>
      <c r="F252" s="33">
        <f aca="true" t="shared" si="4" ref="F252:M252">F5-SUM(F6:F15)</f>
        <v>0</v>
      </c>
      <c r="G252" s="33">
        <f t="shared" si="4"/>
        <v>0</v>
      </c>
      <c r="H252" s="33">
        <f t="shared" si="4"/>
        <v>0</v>
      </c>
      <c r="I252" s="33">
        <f t="shared" si="4"/>
        <v>0</v>
      </c>
      <c r="J252" s="33">
        <f t="shared" si="4"/>
        <v>0</v>
      </c>
      <c r="K252" s="33">
        <f t="shared" si="4"/>
        <v>0</v>
      </c>
      <c r="L252" s="33">
        <f t="shared" si="4"/>
        <v>0</v>
      </c>
      <c r="M252" s="33">
        <f t="shared" si="4"/>
        <v>0</v>
      </c>
      <c r="N252" s="33">
        <f>N5-SUM(N6:N15)</f>
        <v>0</v>
      </c>
      <c r="O252" s="33">
        <f>O5-SUM(O6:O15)</f>
        <v>0</v>
      </c>
      <c r="P252" s="33">
        <f>P5-SUM(P6:P15)</f>
        <v>324</v>
      </c>
      <c r="Q252" s="33">
        <f aca="true" t="shared" si="5" ref="Q252:X252">Q5-SUM(Q6:Q15)</f>
        <v>0</v>
      </c>
      <c r="R252" s="33">
        <f t="shared" si="5"/>
        <v>0</v>
      </c>
      <c r="S252" s="33">
        <f t="shared" si="5"/>
        <v>0</v>
      </c>
      <c r="T252" s="33">
        <f t="shared" si="5"/>
        <v>0</v>
      </c>
      <c r="U252" s="33">
        <f t="shared" si="5"/>
        <v>0</v>
      </c>
      <c r="V252" s="33">
        <f t="shared" si="5"/>
        <v>0</v>
      </c>
      <c r="W252" s="33">
        <f t="shared" si="5"/>
        <v>0</v>
      </c>
      <c r="X252" s="33">
        <f t="shared" si="5"/>
        <v>0</v>
      </c>
      <c r="Y252" s="33">
        <f>Y5-SUM(Y6:Y15)</f>
        <v>0</v>
      </c>
      <c r="Z252" s="33">
        <f>Z5-SUM(Z6:Z15)</f>
        <v>0</v>
      </c>
    </row>
    <row r="253" spans="1:26" ht="13.5">
      <c r="A253" t="s">
        <v>669</v>
      </c>
      <c r="B253" t="s">
        <v>683</v>
      </c>
      <c r="D253" s="33">
        <f>D25-SUM(D26:D44)</f>
        <v>0</v>
      </c>
      <c r="E253" s="33">
        <f>E25-SUM(E26:E44)</f>
        <v>0</v>
      </c>
      <c r="F253" s="33">
        <f aca="true" t="shared" si="6" ref="F253:M253">F25-SUM(F26:F44)</f>
        <v>0</v>
      </c>
      <c r="G253" s="33">
        <f t="shared" si="6"/>
        <v>0</v>
      </c>
      <c r="H253" s="33">
        <f t="shared" si="6"/>
        <v>0</v>
      </c>
      <c r="I253" s="33">
        <f t="shared" si="6"/>
        <v>0</v>
      </c>
      <c r="J253" s="33">
        <f t="shared" si="6"/>
        <v>0</v>
      </c>
      <c r="K253" s="33">
        <f t="shared" si="6"/>
        <v>0</v>
      </c>
      <c r="L253" s="33">
        <f t="shared" si="6"/>
        <v>0</v>
      </c>
      <c r="M253" s="33">
        <f t="shared" si="6"/>
        <v>0</v>
      </c>
      <c r="N253" s="33">
        <f>N25-SUM(N26:N44)</f>
        <v>0</v>
      </c>
      <c r="O253" s="33">
        <f>O25-SUM(O26:O44)</f>
        <v>0</v>
      </c>
      <c r="P253" s="33">
        <f>P25-SUM(P26:P44)</f>
        <v>0</v>
      </c>
      <c r="Q253" s="33">
        <f aca="true" t="shared" si="7" ref="Q253:X253">Q25-SUM(Q26:Q44)</f>
        <v>0</v>
      </c>
      <c r="R253" s="33">
        <f t="shared" si="7"/>
        <v>0</v>
      </c>
      <c r="S253" s="33">
        <f t="shared" si="7"/>
        <v>0</v>
      </c>
      <c r="T253" s="33">
        <f t="shared" si="7"/>
        <v>0</v>
      </c>
      <c r="U253" s="33">
        <f t="shared" si="7"/>
        <v>0</v>
      </c>
      <c r="V253" s="33">
        <f t="shared" si="7"/>
        <v>0</v>
      </c>
      <c r="W253" s="33">
        <f t="shared" si="7"/>
        <v>0</v>
      </c>
      <c r="X253" s="33">
        <f t="shared" si="7"/>
        <v>0</v>
      </c>
      <c r="Y253" s="33">
        <f>Y25-SUM(Y26:Y44)</f>
        <v>0</v>
      </c>
      <c r="Z253" s="33">
        <f>Z25-SUM(Z26:Z44)</f>
        <v>0</v>
      </c>
    </row>
    <row r="254" spans="1:26" ht="13.5">
      <c r="A254" t="s">
        <v>670</v>
      </c>
      <c r="B254" t="s">
        <v>683</v>
      </c>
      <c r="D254" s="33">
        <f>D45-SUM(D46:D55)</f>
        <v>0</v>
      </c>
      <c r="E254" s="33">
        <f>E45-SUM(E46:E55)</f>
        <v>0</v>
      </c>
      <c r="F254" s="33">
        <f aca="true" t="shared" si="8" ref="F254:M254">F45-SUM(F46:F55)</f>
        <v>0</v>
      </c>
      <c r="G254" s="33">
        <f t="shared" si="8"/>
        <v>0</v>
      </c>
      <c r="H254" s="33">
        <f t="shared" si="8"/>
        <v>0</v>
      </c>
      <c r="I254" s="33">
        <f t="shared" si="8"/>
        <v>0</v>
      </c>
      <c r="J254" s="33">
        <f t="shared" si="8"/>
        <v>0</v>
      </c>
      <c r="K254" s="33">
        <f t="shared" si="8"/>
        <v>0</v>
      </c>
      <c r="L254" s="33">
        <f t="shared" si="8"/>
        <v>0</v>
      </c>
      <c r="M254" s="33">
        <f t="shared" si="8"/>
        <v>0</v>
      </c>
      <c r="N254" s="33">
        <f>N45-SUM(N46:N55)</f>
        <v>0</v>
      </c>
      <c r="O254" s="33">
        <f>O45-SUM(O46:O55)</f>
        <v>0</v>
      </c>
      <c r="P254" s="33">
        <f>P45-SUM(P46:P55)</f>
        <v>0</v>
      </c>
      <c r="Q254" s="33">
        <f aca="true" t="shared" si="9" ref="Q254:X254">Q45-SUM(Q46:Q55)</f>
        <v>0</v>
      </c>
      <c r="R254" s="33">
        <f t="shared" si="9"/>
        <v>0</v>
      </c>
      <c r="S254" s="33">
        <f t="shared" si="9"/>
        <v>0</v>
      </c>
      <c r="T254" s="33">
        <f t="shared" si="9"/>
        <v>0</v>
      </c>
      <c r="U254" s="33">
        <f t="shared" si="9"/>
        <v>0</v>
      </c>
      <c r="V254" s="33">
        <f t="shared" si="9"/>
        <v>0</v>
      </c>
      <c r="W254" s="33">
        <f t="shared" si="9"/>
        <v>0</v>
      </c>
      <c r="X254" s="33">
        <f t="shared" si="9"/>
        <v>0</v>
      </c>
      <c r="Y254" s="33">
        <f>Y45-SUM(Y46:Y55)</f>
        <v>0</v>
      </c>
      <c r="Z254" s="33">
        <f>Z45-SUM(Z46:Z55)</f>
        <v>0</v>
      </c>
    </row>
    <row r="255" spans="1:26" ht="13.5">
      <c r="A255" t="s">
        <v>671</v>
      </c>
      <c r="B255" t="s">
        <v>683</v>
      </c>
      <c r="D255" s="33">
        <f>D56-SUM(D57:D76)</f>
        <v>0</v>
      </c>
      <c r="E255" s="33">
        <f>E56-SUM(E57:E76)</f>
        <v>0</v>
      </c>
      <c r="F255" s="33">
        <f aca="true" t="shared" si="10" ref="F255:M255">F56-SUM(F57:F76)</f>
        <v>0</v>
      </c>
      <c r="G255" s="33">
        <f t="shared" si="10"/>
        <v>0</v>
      </c>
      <c r="H255" s="33">
        <f t="shared" si="10"/>
        <v>0</v>
      </c>
      <c r="I255" s="33">
        <f t="shared" si="10"/>
        <v>0</v>
      </c>
      <c r="J255" s="33">
        <f t="shared" si="10"/>
        <v>0</v>
      </c>
      <c r="K255" s="33">
        <f t="shared" si="10"/>
        <v>0</v>
      </c>
      <c r="L255" s="33">
        <f t="shared" si="10"/>
        <v>0</v>
      </c>
      <c r="M255" s="33">
        <f t="shared" si="10"/>
        <v>0</v>
      </c>
      <c r="N255" s="33">
        <f>N56-SUM(N57:N76)</f>
        <v>0</v>
      </c>
      <c r="O255" s="33">
        <f>O56-SUM(O57:O76)</f>
        <v>0</v>
      </c>
      <c r="P255" s="33">
        <f>P56-SUM(P57:P76)</f>
        <v>0</v>
      </c>
      <c r="Q255" s="33">
        <f aca="true" t="shared" si="11" ref="Q255:X255">Q56-SUM(Q57:Q76)</f>
        <v>0</v>
      </c>
      <c r="R255" s="33">
        <f t="shared" si="11"/>
        <v>0</v>
      </c>
      <c r="S255" s="33">
        <f t="shared" si="11"/>
        <v>0</v>
      </c>
      <c r="T255" s="33">
        <f t="shared" si="11"/>
        <v>0</v>
      </c>
      <c r="U255" s="33">
        <f t="shared" si="11"/>
        <v>0</v>
      </c>
      <c r="V255" s="33">
        <f t="shared" si="11"/>
        <v>0</v>
      </c>
      <c r="W255" s="33">
        <f t="shared" si="11"/>
        <v>0</v>
      </c>
      <c r="X255" s="33">
        <f t="shared" si="11"/>
        <v>0</v>
      </c>
      <c r="Y255" s="33">
        <f>Y56-SUM(Y57:Y76)</f>
        <v>0</v>
      </c>
      <c r="Z255" s="33">
        <f>Z56-SUM(Z57:Z76)</f>
        <v>0</v>
      </c>
    </row>
    <row r="256" spans="1:26" ht="13.5">
      <c r="A256" t="s">
        <v>672</v>
      </c>
      <c r="B256" t="s">
        <v>683</v>
      </c>
      <c r="D256" s="33">
        <f>D77-SUM(D78:D106)</f>
        <v>0</v>
      </c>
      <c r="E256" s="33">
        <f>E77-SUM(E78:E106)</f>
        <v>0</v>
      </c>
      <c r="F256" s="33">
        <f aca="true" t="shared" si="12" ref="F256:M256">F77-SUM(F78:F106)</f>
        <v>0</v>
      </c>
      <c r="G256" s="33">
        <f t="shared" si="12"/>
        <v>0</v>
      </c>
      <c r="H256" s="33">
        <f t="shared" si="12"/>
        <v>0</v>
      </c>
      <c r="I256" s="33">
        <f t="shared" si="12"/>
        <v>0</v>
      </c>
      <c r="J256" s="33">
        <f t="shared" si="12"/>
        <v>0</v>
      </c>
      <c r="K256" s="33">
        <f t="shared" si="12"/>
        <v>0</v>
      </c>
      <c r="L256" s="33">
        <f t="shared" si="12"/>
        <v>0</v>
      </c>
      <c r="M256" s="33">
        <f t="shared" si="12"/>
        <v>0</v>
      </c>
      <c r="N256" s="33">
        <f>N77-SUM(N78:N106)</f>
        <v>0</v>
      </c>
      <c r="O256" s="33">
        <f>O77-SUM(O78:O106)</f>
        <v>0</v>
      </c>
      <c r="P256" s="33">
        <f>P77-SUM(P78:P106)</f>
        <v>0</v>
      </c>
      <c r="Q256" s="33">
        <f aca="true" t="shared" si="13" ref="Q256:X256">Q77-SUM(Q78:Q106)</f>
        <v>0</v>
      </c>
      <c r="R256" s="33">
        <f t="shared" si="13"/>
        <v>0</v>
      </c>
      <c r="S256" s="33">
        <f t="shared" si="13"/>
        <v>0</v>
      </c>
      <c r="T256" s="33">
        <f t="shared" si="13"/>
        <v>0</v>
      </c>
      <c r="U256" s="33">
        <f t="shared" si="13"/>
        <v>0</v>
      </c>
      <c r="V256" s="33">
        <f t="shared" si="13"/>
        <v>0</v>
      </c>
      <c r="W256" s="33">
        <f t="shared" si="13"/>
        <v>0</v>
      </c>
      <c r="X256" s="33">
        <f t="shared" si="13"/>
        <v>0</v>
      </c>
      <c r="Y256" s="33">
        <f>Y77-SUM(Y78:Y106)</f>
        <v>0</v>
      </c>
      <c r="Z256" s="33">
        <f>Z77-SUM(Z78:Z106)</f>
        <v>0</v>
      </c>
    </row>
    <row r="257" spans="1:26" ht="13.5">
      <c r="A257" t="s">
        <v>673</v>
      </c>
      <c r="B257" t="s">
        <v>683</v>
      </c>
      <c r="D257" s="33">
        <f>D107-SUM(D108:D134)</f>
        <v>0</v>
      </c>
      <c r="E257" s="33">
        <f>E107-SUM(E108:E134)</f>
        <v>0</v>
      </c>
      <c r="F257" s="33">
        <f aca="true" t="shared" si="14" ref="F257:M257">F107-SUM(F108:F134)</f>
        <v>0</v>
      </c>
      <c r="G257" s="33">
        <f t="shared" si="14"/>
        <v>0</v>
      </c>
      <c r="H257" s="33">
        <f t="shared" si="14"/>
        <v>0</v>
      </c>
      <c r="I257" s="33">
        <f t="shared" si="14"/>
        <v>0</v>
      </c>
      <c r="J257" s="33">
        <f t="shared" si="14"/>
        <v>0</v>
      </c>
      <c r="K257" s="33">
        <f t="shared" si="14"/>
        <v>0</v>
      </c>
      <c r="L257" s="33">
        <f t="shared" si="14"/>
        <v>0</v>
      </c>
      <c r="M257" s="33">
        <f t="shared" si="14"/>
        <v>0</v>
      </c>
      <c r="N257" s="33">
        <f>N107-SUM(N108:N134)</f>
        <v>0</v>
      </c>
      <c r="O257" s="33">
        <f>O107-SUM(O108:O134)</f>
        <v>0</v>
      </c>
      <c r="P257" s="33">
        <f>P107-SUM(P108:P134)</f>
        <v>9</v>
      </c>
      <c r="Q257" s="33">
        <f aca="true" t="shared" si="15" ref="Q257:X257">Q107-SUM(Q108:Q134)</f>
        <v>0</v>
      </c>
      <c r="R257" s="33">
        <f t="shared" si="15"/>
        <v>0</v>
      </c>
      <c r="S257" s="33">
        <f t="shared" si="15"/>
        <v>0</v>
      </c>
      <c r="T257" s="33">
        <f t="shared" si="15"/>
        <v>0</v>
      </c>
      <c r="U257" s="33">
        <f t="shared" si="15"/>
        <v>0</v>
      </c>
      <c r="V257" s="33">
        <f t="shared" si="15"/>
        <v>0</v>
      </c>
      <c r="W257" s="33">
        <f t="shared" si="15"/>
        <v>0</v>
      </c>
      <c r="X257" s="33">
        <f t="shared" si="15"/>
        <v>0</v>
      </c>
      <c r="Y257" s="33">
        <f>Y107-SUM(Y108:Y134)</f>
        <v>0</v>
      </c>
      <c r="Z257" s="33">
        <f>Z107-SUM(Z108:Z134)</f>
        <v>0</v>
      </c>
    </row>
    <row r="258" spans="1:26" ht="13.5">
      <c r="A258" t="s">
        <v>674</v>
      </c>
      <c r="B258" t="s">
        <v>683</v>
      </c>
      <c r="D258" s="33">
        <f>D135-SUM(D136:D144)</f>
        <v>0</v>
      </c>
      <c r="E258" s="33">
        <f>E135-SUM(E136:E144)</f>
        <v>0</v>
      </c>
      <c r="F258" s="33">
        <f aca="true" t="shared" si="16" ref="F258:M258">F135-SUM(F136:F144)</f>
        <v>0</v>
      </c>
      <c r="G258" s="33">
        <f t="shared" si="16"/>
        <v>0</v>
      </c>
      <c r="H258" s="33">
        <f t="shared" si="16"/>
        <v>0</v>
      </c>
      <c r="I258" s="33">
        <f t="shared" si="16"/>
        <v>0</v>
      </c>
      <c r="J258" s="33">
        <f t="shared" si="16"/>
        <v>0</v>
      </c>
      <c r="K258" s="33">
        <f t="shared" si="16"/>
        <v>450</v>
      </c>
      <c r="L258" s="33">
        <f t="shared" si="16"/>
        <v>0</v>
      </c>
      <c r="M258" s="33">
        <f t="shared" si="16"/>
        <v>0</v>
      </c>
      <c r="N258" s="33">
        <f>N135-SUM(N136:N144)</f>
        <v>0</v>
      </c>
      <c r="O258" s="33">
        <f>O135-SUM(O136:O144)</f>
        <v>0</v>
      </c>
      <c r="P258" s="33">
        <f>P135-SUM(P136:P144)</f>
        <v>0</v>
      </c>
      <c r="Q258" s="33">
        <f aca="true" t="shared" si="17" ref="Q258:X258">Q135-SUM(Q136:Q144)</f>
        <v>0</v>
      </c>
      <c r="R258" s="33">
        <f t="shared" si="17"/>
        <v>0</v>
      </c>
      <c r="S258" s="33">
        <f t="shared" si="17"/>
        <v>0</v>
      </c>
      <c r="T258" s="33">
        <f t="shared" si="17"/>
        <v>0</v>
      </c>
      <c r="U258" s="33">
        <f t="shared" si="17"/>
        <v>0</v>
      </c>
      <c r="V258" s="33">
        <f t="shared" si="17"/>
        <v>0</v>
      </c>
      <c r="W258" s="33">
        <f t="shared" si="17"/>
        <v>0</v>
      </c>
      <c r="X258" s="33">
        <f t="shared" si="17"/>
        <v>0</v>
      </c>
      <c r="Y258" s="33">
        <f>Y135-SUM(Y136:Y144)</f>
        <v>0</v>
      </c>
      <c r="Z258" s="33">
        <f>Z135-SUM(Z136:Z144)</f>
        <v>0</v>
      </c>
    </row>
    <row r="259" spans="1:26" ht="13.5">
      <c r="A259" t="s">
        <v>675</v>
      </c>
      <c r="B259" t="s">
        <v>683</v>
      </c>
      <c r="D259" s="33">
        <f>D145-SUM(D146:D155)</f>
        <v>0</v>
      </c>
      <c r="E259" s="33">
        <f>E145-SUM(E146:E155)</f>
        <v>0</v>
      </c>
      <c r="F259" s="33">
        <f aca="true" t="shared" si="18" ref="F259:M259">F145-SUM(F146:F155)</f>
        <v>0</v>
      </c>
      <c r="G259" s="33">
        <f t="shared" si="18"/>
        <v>0</v>
      </c>
      <c r="H259" s="33">
        <f t="shared" si="18"/>
        <v>0</v>
      </c>
      <c r="I259" s="33">
        <f t="shared" si="18"/>
        <v>0</v>
      </c>
      <c r="J259" s="33">
        <f t="shared" si="18"/>
        <v>0</v>
      </c>
      <c r="K259" s="33">
        <f t="shared" si="18"/>
        <v>0</v>
      </c>
      <c r="L259" s="33">
        <f t="shared" si="18"/>
        <v>0</v>
      </c>
      <c r="M259" s="33">
        <f t="shared" si="18"/>
        <v>0</v>
      </c>
      <c r="N259" s="33">
        <f>N145-SUM(N146:N155)</f>
        <v>0</v>
      </c>
      <c r="O259" s="33">
        <f>O145-SUM(O146:O155)</f>
        <v>0</v>
      </c>
      <c r="P259" s="33">
        <f>P145-SUM(P146:P155)</f>
        <v>0</v>
      </c>
      <c r="Q259" s="33">
        <f aca="true" t="shared" si="19" ref="Q259:X259">Q145-SUM(Q146:Q155)</f>
        <v>0</v>
      </c>
      <c r="R259" s="33">
        <f t="shared" si="19"/>
        <v>0</v>
      </c>
      <c r="S259" s="33">
        <f t="shared" si="19"/>
        <v>0</v>
      </c>
      <c r="T259" s="33">
        <f t="shared" si="19"/>
        <v>0</v>
      </c>
      <c r="U259" s="33">
        <f t="shared" si="19"/>
        <v>0</v>
      </c>
      <c r="V259" s="33">
        <f t="shared" si="19"/>
        <v>0</v>
      </c>
      <c r="W259" s="33">
        <f t="shared" si="19"/>
        <v>0</v>
      </c>
      <c r="X259" s="33">
        <f t="shared" si="19"/>
        <v>0</v>
      </c>
      <c r="Y259" s="33">
        <f>Y145-SUM(Y146:Y155)</f>
        <v>0</v>
      </c>
      <c r="Z259" s="33">
        <f>Z145-SUM(Z146:Z155)</f>
        <v>0</v>
      </c>
    </row>
    <row r="260" spans="1:26" ht="13.5">
      <c r="A260" t="s">
        <v>676</v>
      </c>
      <c r="B260" t="s">
        <v>683</v>
      </c>
      <c r="D260" s="33">
        <f>D156-SUM(D157:D182)</f>
        <v>0</v>
      </c>
      <c r="E260" s="33">
        <f>E156-SUM(E157:E182)</f>
        <v>0</v>
      </c>
      <c r="F260" s="33">
        <f aca="true" t="shared" si="20" ref="F260:M260">F156-SUM(F157:F182)</f>
        <v>0</v>
      </c>
      <c r="G260" s="33">
        <f t="shared" si="20"/>
        <v>0</v>
      </c>
      <c r="H260" s="33">
        <f t="shared" si="20"/>
        <v>0</v>
      </c>
      <c r="I260" s="33">
        <f t="shared" si="20"/>
        <v>0</v>
      </c>
      <c r="J260" s="33">
        <f t="shared" si="20"/>
        <v>0</v>
      </c>
      <c r="K260" s="33">
        <f t="shared" si="20"/>
        <v>0</v>
      </c>
      <c r="L260" s="33">
        <f t="shared" si="20"/>
        <v>0</v>
      </c>
      <c r="M260" s="33">
        <f t="shared" si="20"/>
        <v>0</v>
      </c>
      <c r="N260" s="33">
        <f>N156-SUM(N157:N182)</f>
        <v>0</v>
      </c>
      <c r="O260" s="33">
        <f>O156-SUM(O157:O182)</f>
        <v>0</v>
      </c>
      <c r="P260" s="33">
        <f>P156-SUM(P157:P182)</f>
        <v>0</v>
      </c>
      <c r="Q260" s="33">
        <f aca="true" t="shared" si="21" ref="Q260:X260">Q156-SUM(Q157:Q182)</f>
        <v>0</v>
      </c>
      <c r="R260" s="33">
        <f t="shared" si="21"/>
        <v>0</v>
      </c>
      <c r="S260" s="33">
        <f t="shared" si="21"/>
        <v>0</v>
      </c>
      <c r="T260" s="33">
        <f t="shared" si="21"/>
        <v>0</v>
      </c>
      <c r="U260" s="33">
        <f t="shared" si="21"/>
        <v>0</v>
      </c>
      <c r="V260" s="33">
        <f t="shared" si="21"/>
        <v>0</v>
      </c>
      <c r="W260" s="33">
        <f t="shared" si="21"/>
        <v>0</v>
      </c>
      <c r="X260" s="33">
        <f t="shared" si="21"/>
        <v>0</v>
      </c>
      <c r="Y260" s="33">
        <f>Y156-SUM(Y157:Y182)</f>
        <v>0</v>
      </c>
      <c r="Z260" s="33">
        <f>Z156-SUM(Z157:Z182)</f>
        <v>0</v>
      </c>
    </row>
    <row r="261" spans="1:26" ht="13.5">
      <c r="A261" t="s">
        <v>677</v>
      </c>
      <c r="B261" t="s">
        <v>683</v>
      </c>
      <c r="D261" s="33">
        <f>D183-SUM(D184:D198)</f>
        <v>0</v>
      </c>
      <c r="E261" s="33">
        <f>E183-SUM(E184:E198)</f>
        <v>0</v>
      </c>
      <c r="F261" s="33">
        <f aca="true" t="shared" si="22" ref="F261:M261">F183-SUM(F184:F198)</f>
        <v>0</v>
      </c>
      <c r="G261" s="33">
        <f t="shared" si="22"/>
        <v>0</v>
      </c>
      <c r="H261" s="33">
        <f t="shared" si="22"/>
        <v>-481</v>
      </c>
      <c r="I261" s="33">
        <f t="shared" si="22"/>
        <v>0</v>
      </c>
      <c r="J261" s="33">
        <f t="shared" si="22"/>
        <v>0</v>
      </c>
      <c r="K261" s="33">
        <f t="shared" si="22"/>
        <v>0</v>
      </c>
      <c r="L261" s="33">
        <f t="shared" si="22"/>
        <v>0</v>
      </c>
      <c r="M261" s="33">
        <f t="shared" si="22"/>
        <v>0</v>
      </c>
      <c r="N261" s="33">
        <f>N183-SUM(N184:N198)</f>
        <v>0</v>
      </c>
      <c r="O261" s="33">
        <f>O183-SUM(O184:O198)</f>
        <v>0</v>
      </c>
      <c r="P261" s="33">
        <f>P183-SUM(P184:P198)</f>
        <v>0</v>
      </c>
      <c r="Q261" s="33">
        <f aca="true" t="shared" si="23" ref="Q261:X261">Q183-SUM(Q184:Q198)</f>
        <v>0</v>
      </c>
      <c r="R261" s="33">
        <f t="shared" si="23"/>
        <v>0</v>
      </c>
      <c r="S261" s="33">
        <f t="shared" si="23"/>
        <v>0</v>
      </c>
      <c r="T261" s="33">
        <f t="shared" si="23"/>
        <v>0</v>
      </c>
      <c r="U261" s="33">
        <f t="shared" si="23"/>
        <v>0</v>
      </c>
      <c r="V261" s="33">
        <f t="shared" si="23"/>
        <v>0</v>
      </c>
      <c r="W261" s="33">
        <f t="shared" si="23"/>
        <v>0</v>
      </c>
      <c r="X261" s="33">
        <f t="shared" si="23"/>
        <v>0</v>
      </c>
      <c r="Y261" s="33">
        <f>Y183-SUM(Y184:Y198)</f>
        <v>0</v>
      </c>
      <c r="Z261" s="33">
        <f>Z183-SUM(Z184:Z198)</f>
        <v>0</v>
      </c>
    </row>
    <row r="262" spans="1:26" ht="13.5">
      <c r="A262" t="s">
        <v>678</v>
      </c>
      <c r="B262" t="s">
        <v>683</v>
      </c>
      <c r="D262" s="33">
        <f>D199-SUM(D200:D208)</f>
        <v>0</v>
      </c>
      <c r="E262" s="33">
        <f>E199-SUM(E200:E208)</f>
        <v>0</v>
      </c>
      <c r="F262" s="33">
        <f aca="true" t="shared" si="24" ref="F262:M262">F199-SUM(F200:F208)</f>
        <v>0</v>
      </c>
      <c r="G262" s="33">
        <f t="shared" si="24"/>
        <v>0</v>
      </c>
      <c r="H262" s="33">
        <f t="shared" si="24"/>
        <v>0</v>
      </c>
      <c r="I262" s="33">
        <f t="shared" si="24"/>
        <v>0</v>
      </c>
      <c r="J262" s="33">
        <f t="shared" si="24"/>
        <v>0</v>
      </c>
      <c r="K262" s="33">
        <f t="shared" si="24"/>
        <v>0</v>
      </c>
      <c r="L262" s="33">
        <f t="shared" si="24"/>
        <v>0</v>
      </c>
      <c r="M262" s="33">
        <f t="shared" si="24"/>
        <v>0</v>
      </c>
      <c r="N262" s="33">
        <f>N199-SUM(N200:N208)</f>
        <v>0</v>
      </c>
      <c r="O262" s="33">
        <f>O199-SUM(O200:O208)</f>
        <v>0</v>
      </c>
      <c r="P262" s="33">
        <f>P199-SUM(P200:P208)</f>
        <v>0</v>
      </c>
      <c r="Q262" s="33">
        <f aca="true" t="shared" si="25" ref="Q262:X262">Q199-SUM(Q200:Q208)</f>
        <v>0</v>
      </c>
      <c r="R262" s="33">
        <f t="shared" si="25"/>
        <v>0</v>
      </c>
      <c r="S262" s="33">
        <f t="shared" si="25"/>
        <v>0</v>
      </c>
      <c r="T262" s="33">
        <f t="shared" si="25"/>
        <v>0</v>
      </c>
      <c r="U262" s="33">
        <f t="shared" si="25"/>
        <v>0</v>
      </c>
      <c r="V262" s="33">
        <f t="shared" si="25"/>
        <v>0</v>
      </c>
      <c r="W262" s="33">
        <f t="shared" si="25"/>
        <v>0</v>
      </c>
      <c r="X262" s="33">
        <f t="shared" si="25"/>
        <v>0</v>
      </c>
      <c r="Y262" s="33">
        <f>Y199-SUM(Y200:Y208)</f>
        <v>0</v>
      </c>
      <c r="Z262" s="33">
        <f>Z199-SUM(Z200:Z208)</f>
        <v>0</v>
      </c>
    </row>
    <row r="263" spans="1:26" ht="13.5">
      <c r="A263" t="s">
        <v>679</v>
      </c>
      <c r="B263" t="s">
        <v>683</v>
      </c>
      <c r="D263" s="33">
        <f>D209-SUM(D210:D229)</f>
        <v>0</v>
      </c>
      <c r="E263" s="33">
        <f>E209-SUM(E210:E229)</f>
        <v>0</v>
      </c>
      <c r="F263" s="33">
        <f aca="true" t="shared" si="26" ref="F263:M263">F209-SUM(F210:F229)</f>
        <v>0</v>
      </c>
      <c r="G263" s="33">
        <f t="shared" si="26"/>
        <v>270</v>
      </c>
      <c r="H263" s="33">
        <f t="shared" si="26"/>
        <v>0</v>
      </c>
      <c r="I263" s="33">
        <f t="shared" si="26"/>
        <v>0</v>
      </c>
      <c r="J263" s="33">
        <f t="shared" si="26"/>
        <v>0</v>
      </c>
      <c r="K263" s="33">
        <f t="shared" si="26"/>
        <v>0</v>
      </c>
      <c r="L263" s="33">
        <f t="shared" si="26"/>
        <v>0</v>
      </c>
      <c r="M263" s="33">
        <f t="shared" si="26"/>
        <v>0</v>
      </c>
      <c r="N263" s="33">
        <f>N209-SUM(N210:N229)</f>
        <v>0</v>
      </c>
      <c r="O263" s="33">
        <f>O209-SUM(O210:O229)</f>
        <v>0</v>
      </c>
      <c r="P263" s="33">
        <f>P209-SUM(P210:P229)</f>
        <v>0</v>
      </c>
      <c r="Q263" s="33">
        <f aca="true" t="shared" si="27" ref="Q263:X263">Q209-SUM(Q210:Q229)</f>
        <v>0</v>
      </c>
      <c r="R263" s="33">
        <f t="shared" si="27"/>
        <v>0</v>
      </c>
      <c r="S263" s="33">
        <f t="shared" si="27"/>
        <v>0</v>
      </c>
      <c r="T263" s="33">
        <f t="shared" si="27"/>
        <v>0</v>
      </c>
      <c r="U263" s="33">
        <f t="shared" si="27"/>
        <v>0</v>
      </c>
      <c r="V263" s="33">
        <f t="shared" si="27"/>
        <v>0</v>
      </c>
      <c r="W263" s="33">
        <f t="shared" si="27"/>
        <v>0</v>
      </c>
      <c r="X263" s="33">
        <f t="shared" si="27"/>
        <v>0</v>
      </c>
      <c r="Y263" s="33">
        <f>Y209-SUM(Y210:Y229)</f>
        <v>0</v>
      </c>
      <c r="Z263" s="33">
        <f>Z209-SUM(Z210:Z229)</f>
        <v>0</v>
      </c>
    </row>
    <row r="264" spans="1:26" ht="13.5">
      <c r="A264" t="s">
        <v>680</v>
      </c>
      <c r="B264" t="s">
        <v>683</v>
      </c>
      <c r="D264" s="33">
        <f>D230-SUM(D231:D240)</f>
        <v>0</v>
      </c>
      <c r="E264" s="33">
        <f>E230-SUM(E231:E240)</f>
        <v>0</v>
      </c>
      <c r="F264" s="33">
        <f aca="true" t="shared" si="28" ref="F264:M264">F230-SUM(F231:F240)</f>
        <v>0</v>
      </c>
      <c r="G264" s="33">
        <f t="shared" si="28"/>
        <v>0</v>
      </c>
      <c r="H264" s="33">
        <f t="shared" si="28"/>
        <v>0</v>
      </c>
      <c r="I264" s="33">
        <f t="shared" si="28"/>
        <v>0</v>
      </c>
      <c r="J264" s="33">
        <f t="shared" si="28"/>
        <v>0</v>
      </c>
      <c r="K264" s="33">
        <f t="shared" si="28"/>
        <v>0</v>
      </c>
      <c r="L264" s="33">
        <f t="shared" si="28"/>
        <v>0</v>
      </c>
      <c r="M264" s="33">
        <f t="shared" si="28"/>
        <v>0</v>
      </c>
      <c r="N264" s="33">
        <f>N230-SUM(N231:N240)</f>
        <v>0</v>
      </c>
      <c r="O264" s="33">
        <f>O230-SUM(O231:O240)</f>
        <v>0</v>
      </c>
      <c r="P264" s="33">
        <f>P230-SUM(P231:P240)</f>
        <v>0</v>
      </c>
      <c r="Q264" s="33">
        <f aca="true" t="shared" si="29" ref="Q264:X264">Q230-SUM(Q231:Q240)</f>
        <v>0</v>
      </c>
      <c r="R264" s="33">
        <f t="shared" si="29"/>
        <v>0</v>
      </c>
      <c r="S264" s="33">
        <f t="shared" si="29"/>
        <v>0</v>
      </c>
      <c r="T264" s="33">
        <f t="shared" si="29"/>
        <v>0</v>
      </c>
      <c r="U264" s="33">
        <f t="shared" si="29"/>
        <v>0</v>
      </c>
      <c r="V264" s="33">
        <f t="shared" si="29"/>
        <v>0</v>
      </c>
      <c r="W264" s="33">
        <f t="shared" si="29"/>
        <v>0</v>
      </c>
      <c r="X264" s="33">
        <f t="shared" si="29"/>
        <v>0</v>
      </c>
      <c r="Y264" s="33">
        <f>Y230-SUM(Y231:Y240)</f>
        <v>0</v>
      </c>
      <c r="Z264" s="33">
        <f>Z230-SUM(Z231:Z240)</f>
        <v>0</v>
      </c>
    </row>
    <row r="265" spans="1:26" ht="13.5">
      <c r="A265" t="s">
        <v>681</v>
      </c>
      <c r="B265" t="s">
        <v>683</v>
      </c>
      <c r="D265" s="33">
        <f>D241-SUM(D242:D246)</f>
        <v>0</v>
      </c>
      <c r="E265" s="33">
        <f>E241-SUM(E242:E246)</f>
        <v>0</v>
      </c>
      <c r="F265" s="33">
        <f aca="true" t="shared" si="30" ref="F265:M265">F241-SUM(F242:F246)</f>
        <v>0</v>
      </c>
      <c r="G265" s="33">
        <f t="shared" si="30"/>
        <v>0</v>
      </c>
      <c r="H265" s="33">
        <f t="shared" si="30"/>
        <v>0</v>
      </c>
      <c r="I265" s="33">
        <f t="shared" si="30"/>
        <v>0</v>
      </c>
      <c r="J265" s="33">
        <f t="shared" si="30"/>
        <v>0</v>
      </c>
      <c r="K265" s="33">
        <f t="shared" si="30"/>
        <v>0</v>
      </c>
      <c r="L265" s="33">
        <f t="shared" si="30"/>
        <v>0</v>
      </c>
      <c r="M265" s="33">
        <f t="shared" si="30"/>
        <v>0</v>
      </c>
      <c r="N265" s="33">
        <f>N241-SUM(N242:N246)</f>
        <v>0</v>
      </c>
      <c r="O265" s="33">
        <f>O241-SUM(O242:O246)</f>
        <v>0</v>
      </c>
      <c r="P265" s="33">
        <f>P241-SUM(P242:P246)</f>
        <v>0</v>
      </c>
      <c r="Q265" s="33">
        <f aca="true" t="shared" si="31" ref="Q265:X265">Q241-SUM(Q242:Q246)</f>
        <v>0</v>
      </c>
      <c r="R265" s="33">
        <f t="shared" si="31"/>
        <v>0</v>
      </c>
      <c r="S265" s="33">
        <f t="shared" si="31"/>
        <v>0</v>
      </c>
      <c r="T265" s="33">
        <f t="shared" si="31"/>
        <v>0</v>
      </c>
      <c r="U265" s="33">
        <f t="shared" si="31"/>
        <v>0</v>
      </c>
      <c r="V265" s="33">
        <f t="shared" si="31"/>
        <v>0</v>
      </c>
      <c r="W265" s="33">
        <f t="shared" si="31"/>
        <v>0</v>
      </c>
      <c r="X265" s="33">
        <f t="shared" si="31"/>
        <v>0</v>
      </c>
      <c r="Y265" s="33">
        <f>Y241-SUM(Y242:Y246)</f>
        <v>0</v>
      </c>
      <c r="Z265" s="33">
        <f>Z241-SUM(Z242:Z246)</f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2">
      <selection activeCell="A3" sqref="A3"/>
    </sheetView>
  </sheetViews>
  <sheetFormatPr defaultColWidth="9.00390625" defaultRowHeight="13.5"/>
  <sheetData>
    <row r="2" ht="13.5">
      <c r="A2" t="s">
        <v>686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Ichimura Takayuki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Ichimura Takayuki</dc:creator>
  <cp:keywords/>
  <dc:description/>
  <cp:lastModifiedBy> </cp:lastModifiedBy>
  <dcterms:created xsi:type="dcterms:W3CDTF">2003-07-02T07:51:45Z</dcterms:created>
  <dcterms:modified xsi:type="dcterms:W3CDTF">2004-04-08T13:41:07Z</dcterms:modified>
  <cp:category/>
  <cp:version/>
  <cp:contentType/>
  <cp:contentStatus/>
</cp:coreProperties>
</file>